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defaultThemeVersion="166925"/>
  <mc:AlternateContent xmlns:mc="http://schemas.openxmlformats.org/markup-compatibility/2006">
    <mc:Choice Requires="x15">
      <x15ac:absPath xmlns:x15ac="http://schemas.microsoft.com/office/spreadsheetml/2010/11/ac" url="Z:\ICPA 2023\CALIDAD 2023\SEGUIMIENTO PLAN DE MEJORAMIENTO 15032023\"/>
    </mc:Choice>
  </mc:AlternateContent>
  <xr:revisionPtr revIDLastSave="0" documentId="13_ncr:1_{CA724755-E973-4910-B3EE-D339643B7B59}" xr6:coauthVersionLast="47" xr6:coauthVersionMax="47" xr10:uidLastSave="{00000000-0000-0000-0000-000000000000}"/>
  <bookViews>
    <workbookView xWindow="-120" yWindow="-120" windowWidth="29040" windowHeight="15720" tabRatio="595" xr2:uid="{33AD61F3-92FD-4D7D-9AEA-9518A29412F5}"/>
  </bookViews>
  <sheets>
    <sheet name="PMI" sheetId="1" r:id="rId1"/>
    <sheet name="Consolidado" sheetId="8" r:id="rId2"/>
    <sheet name="Hoja3" sheetId="7" r:id="rId3"/>
    <sheet name="Hoja2" sheetId="9" state="hidden" r:id="rId4"/>
    <sheet name="DATA" sheetId="2" r:id="rId5"/>
  </sheets>
  <definedNames>
    <definedName name="_xlnm._FilterDatabase" localSheetId="0" hidden="1">PMI!$B$8:$Y$290</definedName>
    <definedName name="ACTUALIZACIÓN">DATA!$E$2:$E$3</definedName>
    <definedName name="ANÁLISIS">DATA!$G$2</definedName>
    <definedName name="Cumplimiento">DATA!$H$2:$H$3</definedName>
    <definedName name="ESTADO">DATA!$C$2:$C$4</definedName>
    <definedName name="ESTADOO">DATA!$F$2:$F$3</definedName>
    <definedName name="FUENTE">DATA!$A$2:$A$21</definedName>
    <definedName name="PROCESO">DATA!$B$2:$B$14</definedName>
    <definedName name="TIPO">DATA!$D$2:$D$3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99" i="1" l="1"/>
  <c r="W298" i="1"/>
  <c r="K3" i="8"/>
  <c r="K2" i="8"/>
  <c r="F292" i="1"/>
  <c r="U6" i="1"/>
  <c r="H2" i="8" l="1"/>
  <c r="C3" i="8" s="1"/>
  <c r="G3" i="8"/>
  <c r="C2" i="8"/>
  <c r="G4" i="8" l="1"/>
  <c r="G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DORLEY ENRIQUE LEON LOPEZ</author>
  </authors>
  <commentList>
    <comment ref="C8" authorId="0" shapeId="0" xr:uid="{9F9B4DF2-C962-4D2B-98F4-7C250692D967}">
      <text>
        <r>
          <rPr>
            <b/>
            <sz val="9"/>
            <color indexed="81"/>
            <rFont val="Arial"/>
            <family val="2"/>
          </rPr>
          <t>Sandra Milena Diaz Rios:</t>
        </r>
        <r>
          <rPr>
            <sz val="9"/>
            <color indexed="81"/>
            <rFont val="Arial"/>
            <family val="2"/>
          </rPr>
          <t xml:space="preserve">
Auditoria interna/año
Auditoria externa/año
Revisión por la dirección
Auditoria Control Interno
Plan Institucional
Plan de acción Autodiagnostico
Recomendaciones del FURAG
Auditoria Contraloria
Auditoria procuraduria
</t>
        </r>
      </text>
    </comment>
    <comment ref="E8" authorId="1" shapeId="0" xr:uid="{4DC1C6AA-5351-4FE6-ABE7-170BC11C0EF7}">
      <text>
        <r>
          <rPr>
            <sz val="9"/>
            <color indexed="81"/>
            <rFont val="Tahoma"/>
            <family val="2"/>
          </rPr>
          <t xml:space="preserve">Registre acción correctiva u oportunidad de mejora
</t>
        </r>
      </text>
    </comment>
    <comment ref="F8" authorId="1" shapeId="0" xr:uid="{021D2B65-8173-4BFC-8F10-A01AC816BC45}">
      <text>
        <r>
          <rPr>
            <sz val="9"/>
            <color indexed="81"/>
            <rFont val="Tahoma"/>
            <family val="2"/>
          </rPr>
          <t xml:space="preserve">Relacione las acciones correctivas planteadas para atacar las causas del hallazgo o riesgo materializado.
</t>
        </r>
      </text>
    </comment>
    <comment ref="I8" authorId="1" shapeId="0" xr:uid="{0D1F6F47-4723-4243-95E0-CAE0E5F62F34}">
      <text>
        <r>
          <rPr>
            <sz val="9"/>
            <color indexed="81"/>
            <rFont val="Tahoma"/>
            <family val="2"/>
          </rPr>
          <t>Registre las causas raiz del hallazgo o riesgo materializado.</t>
        </r>
      </text>
    </comment>
    <comment ref="M8" authorId="1" shapeId="0" xr:uid="{E11A2883-7C43-438B-97DA-AA0B4402B36D}">
      <text>
        <r>
          <rPr>
            <sz val="9"/>
            <color indexed="81"/>
            <rFont val="Tahoma"/>
            <family val="2"/>
          </rPr>
          <t xml:space="preserve">Cargo o área funcional que responde por la ejecución y efectividad de la acción correctiva.
</t>
        </r>
      </text>
    </comment>
    <comment ref="N8" authorId="1" shapeId="0" xr:uid="{2DB97009-71E2-4C03-A719-D323BEF5F0DA}">
      <text>
        <r>
          <rPr>
            <sz val="9"/>
            <color indexed="81"/>
            <rFont val="Tahoma"/>
            <family val="2"/>
          </rPr>
          <t xml:space="preserve">También puede registrarse una periodicidad o frecuencia.
</t>
        </r>
      </text>
    </comment>
    <comment ref="S8" authorId="1" shapeId="0" xr:uid="{871B6D10-4C00-4EFC-BE00-647585C32149}">
      <text>
        <r>
          <rPr>
            <sz val="9"/>
            <color indexed="81"/>
            <rFont val="Tahoma"/>
            <family val="2"/>
          </rPr>
          <t xml:space="preserve">Cargo o área funcional que responde por la ejecución y efectividad de la acción correctiva.
</t>
        </r>
      </text>
    </comment>
    <comment ref="T8" authorId="1" shapeId="0" xr:uid="{C5DEDFCD-7E83-4DB2-A715-D7C0A0737871}">
      <text>
        <r>
          <rPr>
            <sz val="9"/>
            <color indexed="81"/>
            <rFont val="Tahoma"/>
            <family val="2"/>
          </rPr>
          <t xml:space="preserve">Posibilidades: cumplida, en ejecución, incumplida.
</t>
        </r>
      </text>
    </comment>
    <comment ref="V8" authorId="0" shapeId="0" xr:uid="{3CC22AB2-B7E5-4D8A-A5E4-101E93489253}">
      <text>
        <r>
          <rPr>
            <sz val="9"/>
            <color indexed="81"/>
            <rFont val="Tahoma"/>
            <family val="2"/>
          </rPr>
          <t>La no conformidad genera la necesidad de creación o modificación de la matriz de riesgos y oportunidades (SI O NO)</t>
        </r>
      </text>
    </comment>
    <comment ref="Y8" authorId="1" shapeId="0" xr:uid="{CFFE41A7-78C2-49A2-BC45-F1445B99803D}">
      <text>
        <r>
          <rPr>
            <sz val="9"/>
            <color indexed="81"/>
            <rFont val="Tahoma"/>
            <family val="2"/>
          </rPr>
          <t>Registrar observaciones en caso que halla incumplimiento, inefectividad por recurrencia.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DORLEY ENRIQUE LEON LOPEZ</author>
  </authors>
  <commentList>
    <comment ref="C2" authorId="0" shapeId="0" xr:uid="{602B6921-BF3C-496E-8373-D22F26A6CB97}">
      <text>
        <r>
          <rPr>
            <b/>
            <sz val="9"/>
            <color indexed="81"/>
            <rFont val="Arial"/>
            <family val="2"/>
          </rPr>
          <t>Sandra Milena Diaz Rios:</t>
        </r>
        <r>
          <rPr>
            <sz val="9"/>
            <color indexed="81"/>
            <rFont val="Arial"/>
            <family val="2"/>
          </rPr>
          <t xml:space="preserve">
Auditoria interna/año
Auditoria externa/año
Revisión por la dirección
Auditoria Control Interno
Plan Institucional
Plan de acción Autodiagnostico
Recomendaciones del FURAG
Auditoria Contraloria
Auditoria procuraduria
</t>
        </r>
      </text>
    </comment>
    <comment ref="D2" authorId="1" shapeId="0" xr:uid="{B2A01D10-6E78-456C-A256-37502B1CD14E}">
      <text>
        <r>
          <rPr>
            <sz val="9"/>
            <color indexed="81"/>
            <rFont val="Tahoma"/>
            <family val="2"/>
          </rPr>
          <t xml:space="preserve">Relacione las acciones correctivas planteadas para atacar las causas del hallazgo o riesgo materializado.
</t>
        </r>
      </text>
    </comment>
    <comment ref="E2" authorId="1" shapeId="0" xr:uid="{A6237B8A-D04E-4A1C-8C33-3921D4AC14A7}">
      <text>
        <r>
          <rPr>
            <sz val="9"/>
            <color indexed="81"/>
            <rFont val="Tahoma"/>
            <family val="2"/>
          </rPr>
          <t>Registre las causas raiz del hallazgo o riesgo materializado.</t>
        </r>
      </text>
    </comment>
    <comment ref="G2" authorId="1" shapeId="0" xr:uid="{AABEB4AE-4AC4-4A3E-BE3B-6777146B3C0B}">
      <text>
        <r>
          <rPr>
            <sz val="9"/>
            <color indexed="81"/>
            <rFont val="Tahoma"/>
            <family val="2"/>
          </rPr>
          <t xml:space="preserve">También puede registrarse una periodicidad o frecuencia.
</t>
        </r>
      </text>
    </comment>
  </commentList>
</comments>
</file>

<file path=xl/sharedStrings.xml><?xml version="1.0" encoding="utf-8"?>
<sst xmlns="http://schemas.openxmlformats.org/spreadsheetml/2006/main" count="4425" uniqueCount="1577">
  <si>
    <t xml:space="preserve"> SEGUIMIENTO AL PLAN DE MEJORAMIENTO INSTITUCIONAL</t>
  </si>
  <si>
    <t>Código: F-GA-01
Versión: 04
Página: 1</t>
  </si>
  <si>
    <t>IDENTIFICACIÓN DEL HALLAZGO</t>
  </si>
  <si>
    <t>REVISIÓN Y ANÁLISIS DEL HALLAZGO</t>
  </si>
  <si>
    <t>SEGUIMIENTO A LAS ACCIONES</t>
  </si>
  <si>
    <t>AVANCE DEL PLAN</t>
  </si>
  <si>
    <t>Ítem</t>
  </si>
  <si>
    <t>Fuente</t>
  </si>
  <si>
    <t>Tipo de hallazgo</t>
  </si>
  <si>
    <t>Descripción del hallazgo</t>
  </si>
  <si>
    <t>Acción inmediata</t>
  </si>
  <si>
    <t>Tipo de análisis</t>
  </si>
  <si>
    <t>Causa raiz</t>
  </si>
  <si>
    <t xml:space="preserve"> Acciones de mejora y/o descripción de la acción</t>
  </si>
  <si>
    <t>Entregable</t>
  </si>
  <si>
    <t>Proceso</t>
  </si>
  <si>
    <t>Responsable</t>
  </si>
  <si>
    <t>Fecha Inicio programada</t>
  </si>
  <si>
    <t>Fecha Fin programada</t>
  </si>
  <si>
    <t>Fecha real inicio</t>
  </si>
  <si>
    <t>Fecha real finalización</t>
  </si>
  <si>
    <t>Soporte ejecucion</t>
  </si>
  <si>
    <t>% avance</t>
  </si>
  <si>
    <t>Estado de la acción</t>
  </si>
  <si>
    <t>Fecha de Seguimiento</t>
  </si>
  <si>
    <t>Requiere actualización de riesgos y oportunidades determinados</t>
  </si>
  <si>
    <t>Estado del hallazgo</t>
  </si>
  <si>
    <t>Cumplimiento</t>
  </si>
  <si>
    <t>Observación</t>
  </si>
  <si>
    <t>Oportunidades de Mejora</t>
  </si>
  <si>
    <t>La metodología para la identificación y definición de riesgo en los procesos, teniendo en cuenta qué aspectos se deben evitar, de manera que no se confundan los riesgos con la causas, y se puedan precisar los factores de valoración y la determinación de las acciones a emprender para tratar adecuadamente el riesgo de manera que sea controlable a un nivel tolerable.</t>
  </si>
  <si>
    <t>5 porqués</t>
  </si>
  <si>
    <t>porque no se tenia la persona encargada de calidad, porque no se tenia claro los riesgos</t>
  </si>
  <si>
    <t>Actualización de los mapas de riesgos</t>
  </si>
  <si>
    <t>mapas de riesgos actualizados, acta de reunión</t>
  </si>
  <si>
    <t>Gestión de la Evaluación y la Mejora Continua</t>
  </si>
  <si>
    <t>Subdirector Administrativo y Financiero, Líder de Gestión Humana y Desarrollo Organizacional, persona encargada de calidad</t>
  </si>
  <si>
    <t>Cumplida</t>
  </si>
  <si>
    <t>para el día de la auditoria interna (27/08/2020) no se había diligenciado el seguimiento al plan de mejoramiento</t>
  </si>
  <si>
    <t>No</t>
  </si>
  <si>
    <t>Cerrado</t>
  </si>
  <si>
    <t>Oportuno</t>
  </si>
  <si>
    <t>La descripción de las quejas y reclamos en la planilla de PQRS, utilizada para mantener la información documentada de los casos presentados y de su tratamiento, para que la descripción de quejas y reclamos sea muy similar o que se aproxime a lo que manifiesta el usuario para mantener la relación con el tratamiento dado en cada caso.</t>
  </si>
  <si>
    <t>porque no se tiene claro el procedimiento de PQRS, porque se tiene alta carga laboral</t>
  </si>
  <si>
    <t>Comparar el formato de PQRS con la queja realizada, para verificar si lo consignado en la planilla sea coherente con la queja presentada.</t>
  </si>
  <si>
    <t>formato de PQRS actualizado, informe de PQRS</t>
  </si>
  <si>
    <t>Gestión documental, persona encargada de calidad</t>
  </si>
  <si>
    <t>proceso y formato ajustado</t>
  </si>
  <si>
    <t>La continuidad con el entrenamiento en la redacción de las no conformidades de auditoría interna, detallando aspectos importantes del problema, del requisito incumplido y sus evidencias, con el fin de determinar las correcciones, profundizar en el análisis de sus causas para el inicio de acciones correctivas que, a la vez, permitan eficacia en la solución de los problemas e impidan que se vuelvan a presentar; atacando las causas generadoras de las no conformidades.</t>
  </si>
  <si>
    <t>porque falta capacitación, porque no se tiene la persona encargada de calidad</t>
  </si>
  <si>
    <t xml:space="preserve">Actualización del informes de auditoría. Capacitación a los auditores internos en la redacción de las no conformidades. </t>
  </si>
  <si>
    <t xml:space="preserve"> listado de asistencia a las capacitaciones, certificación de las capacitaciones</t>
  </si>
  <si>
    <t>auditores internos, persona encargada de calidad</t>
  </si>
  <si>
    <t>listado de asistencia a de las capacitaciones virtuales</t>
  </si>
  <si>
    <t>La clasificación y análisis de las quejas y reclamos y las no conformidades de producto o servicio, por el tipo de motivo, defecto o falla, para dar prioridad con el apoyo de técnicas estadísticas, identificar causas de acuerdo con su frecuencia, severidad y grado de criticidad, e iniciar la toma de acciones correctivas.</t>
  </si>
  <si>
    <t>porque no se tiene claro los procedimientos, porque no se tiene la persona encargada de calidad, porque falta instrucciones claras con respecto a estos temas</t>
  </si>
  <si>
    <t>Procedimientos actualizados, formatos actualizados, informes de indicadores y su análisis</t>
  </si>
  <si>
    <t>procedimientos , formatos e informes</t>
  </si>
  <si>
    <t>todos los funcionarios del ICPA, gestión documental y la persona encargada de calidad</t>
  </si>
  <si>
    <t>El seguimiento de acciones tomadas para el tratamiento de riesgos con el fin de hacer la valoración del estado de riesgos, después de determinar las acciones de control operativo para reducirlos o evitarlos, de modo que se pueda evaluar y calificar los riesgos residuales, para hacer seguimiento periódico y revisar la eficacia de las acciones propuestas.</t>
  </si>
  <si>
    <t>porque no se tenia la persona encargada de calidad, porque no se tiene muy claro los riesgos</t>
  </si>
  <si>
    <t>Realizar reuniones con los encargados de los procedimientos para hacer el seguimiento y actualización de las matrices de riesgos</t>
  </si>
  <si>
    <t>acta de reunión de seguimiento reducción de los riesgos que realiza el área de Planeación</t>
  </si>
  <si>
    <t>operadores de los procedimientos, subdirección de planeación, persona encargada de calidad</t>
  </si>
  <si>
    <t>La medición de satisfacción en el proceso de gestión de tecnología para medir la percepción de los usuarios con algún mecanismo, como una breve encuesta por prestación de servicios, no la como solución de requerimientos, para conocer de parte de ellos la aceptación de acuerdo con lo requerido.</t>
  </si>
  <si>
    <t>por alta carga laboral, por falta de personal en el área, por desconocer el responsable de la actividad</t>
  </si>
  <si>
    <t>Actualización y aplicación de la encuesta</t>
  </si>
  <si>
    <t>Encuesta de satisfacción, aplicación de la encuesta, resultados de la encuesta de satisfacción</t>
  </si>
  <si>
    <t>Gestión de Tecnología</t>
  </si>
  <si>
    <t>Gestión Tecnológica</t>
  </si>
  <si>
    <t>Se verifico la conformidad del soporte. Se recomienda realizar la encuesta cada año</t>
  </si>
  <si>
    <t>No se asegura que se planifique y se lleve a cabo la revisión por la dirección para asegurar que se incluyen consideraciones sobre la información del desempeño y eficacia del sistema de gestión de la calidad, incluidas las tendencias.</t>
  </si>
  <si>
    <t xml:space="preserve">
• Porque se presenta desconocimiento del requisito de la norma frente a la revisión por la Dirección del Sistema Integrado de Gestión de la Calidad.
• Porque no existen herramientas que permitieran realizar el ejercicio de manera más efectiva.
• Porque se presenta alta rotación del personal que coordina el Sistema Integrado de Gestión de la Calidad.
</t>
  </si>
  <si>
    <t xml:space="preserve">* Realizar socialización e instruir al Comité de Calidad sobre el procedimiento y formato de Revisión por la Dirección del Sistema Integrado de Gestión de la Calidad.
* Realizar la revisión por la Dirección en el año 2020, de acuerdo al nuevo procedimiento y formato creados para evaluar de manera más efectiva las entradas y salidas del Sistema Integrado de Gestión de la Calidad.
* Realizar el proceso de reestructuración de la planta del Instituto de manera que quien coordine el Sistema Integrado de Gestión de la Calidad ostente un cargo de Carrera Administrativa o Provisionalidad o se cree un cargo adicional que pueda suplir este requerimiento.
 </t>
  </si>
  <si>
    <t>*Acta de socialización al comité de calidad
*Informe de revisión por la dirección
*Acta de socialización al Comité Directivo</t>
  </si>
  <si>
    <t>Gestión Estratégica</t>
  </si>
  <si>
    <t>Dirección, Subdirector Administrativo y Financiero, Subdirector de Planeación, Líder de Gestión Humana y Desarrollo Organizacional</t>
  </si>
  <si>
    <t>Acta de socialización al comité de calidad
Informe de revisión por la dirección
Acta de socialización al Comité Directivo</t>
  </si>
  <si>
    <t>El análisis de temas, en la revisión por la dirección, con mayor detalle para visualizar los procesos en eficacia y eficiencia, que ayude a la interpretación de los resultados, a hacer el análisis más concluyente y que permita examinar más claramente la tendencia, incluyendo resultados de períodos anteriores, del desempeño del sistema de calidad, fortalecer la capacidad de análisis gerencial de los resultados y definir la asociación de las acciones determinadas.</t>
  </si>
  <si>
    <t xml:space="preserve">Análisis de causa 3 porqués:
• Porque se presenta desconocimiento del requisito de la norma frente a la revisión por la Dirección del Sistema Integrado de Gestión de la Calidad.
• Porque no existen herramientas que permitieran realizar el ejercicio de manera más efectiva.
• Porque se presenta alta rotación del personal que coordina el Sistema Integrado de Gestión de la Calidad.
</t>
  </si>
  <si>
    <t xml:space="preserve">
* Realizar la revisión por la Dirección en el año 2020, de acuerdo al nuevo procedimiento y formato creados para evaluar de manera más efectiva las entradas y salidas del Sistema Integrado de Gestión de la Calidad.
*Implementar en el plan de mejoramiento las recomendaciones del informe de revisión por la dirección.
</t>
  </si>
  <si>
    <r>
      <t xml:space="preserve">El ámbito de la gestión del conocimiento para definir una metodología, incluyendo políticas y prácticas, que ayude a identificar aspectos claves que se adquieren con la práctica, se aplican en la cotidianidad de los procesos mas </t>
    </r>
    <r>
      <rPr>
        <b/>
        <sz val="8"/>
        <rFont val="Arial"/>
        <family val="2"/>
      </rPr>
      <t xml:space="preserve">no están documentados </t>
    </r>
    <r>
      <rPr>
        <sz val="8"/>
        <rFont val="Arial"/>
        <family val="2"/>
      </rPr>
      <t>y pueden estar concentrados en muy pocas personas, con el propósito de ampliarlo y transferirlo, de manera que haya continuidad y fortalecimiento del conocimiento para la gestión de los procesos.</t>
    </r>
  </si>
  <si>
    <t>por que no se tiene una cultura de gestión de conocimiento. Porque no hay plan sucesoral establecido por que se tiene una planta global de empleo reducida</t>
  </si>
  <si>
    <t>Elaborar y socializar el procedimiento de gestión del conocimiento</t>
  </si>
  <si>
    <t>reuniones con las áreas que han venido realizando en el 2021
*Procedimiento y formatos
Pendiente socialización e implementación</t>
  </si>
  <si>
    <t>Gestión del Conocimiento Artístico y Cultural</t>
  </si>
  <si>
    <t>Sistema Integrado de Gestión y Gestión del Conocimiento.</t>
  </si>
  <si>
    <t>En proceso</t>
  </si>
  <si>
    <t>Abierto</t>
  </si>
  <si>
    <t>La revisión de las competencias del personal, con respecto a los perfiles establecidos en el manual específico de funciones y competencias, para conocer la brecha entre éstos y las competencias reales de las personas relacionadas con los conocimientos básicos o esenciales esperados, para facilitar la toma de acciones encaminadas a asegurar la aptitud de cada persona en su puesto de trabajo, mantener los registros apropiados y brindar mayor confianza en la selección y contratación del personal.</t>
  </si>
  <si>
    <t>en la actualidad no se puede determinar claramente los porqués ya que nos encontramos en una  nueva administración.</t>
  </si>
  <si>
    <t>analizar las actividades que se expusieron en la evaluación de desempeño, las cuales se adjuntaron como evidencias. Selección de contratistas de acuerdo a la idoneidad, experticia y perfil requerido</t>
  </si>
  <si>
    <t>las evidencias cargadas en el aplicativo EDL. Formato entrevista selección contratistas.</t>
  </si>
  <si>
    <t>Gestión Humana</t>
  </si>
  <si>
    <t>continuo</t>
  </si>
  <si>
    <t>se verifico a conformidad los soportes</t>
  </si>
  <si>
    <t>La revisión que se hará de la reestructuración organizacional para aprovechar y revisar el manual de funciones con el fin de precisar los conocimientos básicos y esenciales y se hagan los ajustes necesarios que asegura las competencias requeridas para el cargo, de acuerdo con la función, las responsabilidades y roles del cargo.</t>
  </si>
  <si>
    <t>porque no han analizado la plan planta global en todo el proceso y los procedimientos que tiene cada persona. Por que se tiene alta carga laboral. Por que se partió desde la particularidad y no de la generalidad</t>
  </si>
  <si>
    <t>Realizar un estudio de mercado para la contratación de proveedor de  análisis de la estructura organizacional.
Actualizar del Manual de Funciones</t>
  </si>
  <si>
    <t>Estructura organizacional actualizada y manuales de funciones actualizado.</t>
  </si>
  <si>
    <t>La información que se debe subir al programa de Docuware para alimentar y mantener la información al día de modo que se pueda consultar en línea en cualquier momento y por los usuarios, con el propósito de garantizar la consulta cuando se requiera y se facilite la toma de decisiones.</t>
  </si>
  <si>
    <t xml:space="preserve">Análisis de causa 3 porqués:
• Porque esta continuamente actualizándose la información
• Porque existe alta carga laboral  
• Porque existen Circunstancias externas al Instituto.
</t>
  </si>
  <si>
    <t xml:space="preserve">Se ha solicitado a la nueva subdirección administrativa y financiera año 2020
Se han realizado estudios previos los cuales se encuentran pendientes de aprobación en el presupuesto.
</t>
  </si>
  <si>
    <t>Estudios previos
Análisis y estudios del mercado
Cotizaciones</t>
  </si>
  <si>
    <t>Todos los procesos</t>
  </si>
  <si>
    <t xml:space="preserve">Dirección, Subdirector Administrativo y Financiero, </t>
  </si>
  <si>
    <t>La documentación del sistema de gestión de la calidad para precisar los requisitos de la norma que no
son aplicables para la prestación de los servicios por parte de la organización y para expresar las
razones por las cuales no aplican, con el fin de precisar el alcance de la certificación de la norma ISO
9001.</t>
  </si>
  <si>
    <t>porque  no se ha actualizado el manual de calidad</t>
  </si>
  <si>
    <t>actualizar el manual de calidad</t>
  </si>
  <si>
    <t>* dentro de la actualización del manual de calidad ya se tiene descrito cuales son los requisitos de la norma que nos  aplican.</t>
  </si>
  <si>
    <t>responsable de calidad y planeación</t>
  </si>
  <si>
    <t>El estudio para evaluar la aplicación de elementos de diseño y desarrollo, siguiendo los lineamientos de
la norma ISO 9001, bajo criterios de la nueva versión de la norma, en la implementación de programas
de formación, considerando la aplicabilidad del requisito, con el fin de potencializar el diseño, desarrollo,
planificación, implementación, verificación, aprobación y validación de dichos programas para la gestión
cultural y artística..</t>
  </si>
  <si>
    <t>porque no se había visto la necesidad de incluir diseño y desarrollo</t>
  </si>
  <si>
    <t>actualización del manual de calidad, y de ser necesario la creación de procedimientos y formatos</t>
  </si>
  <si>
    <t>manual de calidad actualizado</t>
  </si>
  <si>
    <t>responsable de calidad y  patrimonio</t>
  </si>
  <si>
    <t>se realizo el análisis pertinente, y se llego a la conclusión que el ICPA, da cumplimiento a la ejecución de las ordenanzas y planes departamentales, los cuales ya vienen con los lineamientos y requerimientos específicos.</t>
  </si>
  <si>
    <t>La continuidad con el entrenamiento en la redacción de las no conformidades de auditoría interna,
detallando aspectos importantes del problema, del requisito incumplido y sus evidencias, con el fin de
determinar las correcciones, profundizar en el análisis de sus causas para el inicio de acciones
correctivas que, a la vez, permitan eficacia en la solución de los problemas e impidan que se vuelvan a
presentar; atacando las causas generadoras de las no conformidades.</t>
  </si>
  <si>
    <t>porque no se había implementado el plan de capacitación para el año 2020</t>
  </si>
  <si>
    <t>capacitar a los auditores internos en la redacción de las no conformidades y en auditoria interna</t>
  </si>
  <si>
    <t>responsable de calidad y  gestión humana</t>
  </si>
  <si>
    <t>lista de asistencia, plan de capacitaciones, certificados</t>
  </si>
  <si>
    <t>El monitoreo de variables ambientales, temperatura y humedad relativa, en la Biblioteca Departamental
para asegurar mayor control y reducir factores de deterioro, daños o pérdidas del recurso bibliográfico y
asegurar la preservación del patrimonio cultural del Departamento.</t>
  </si>
  <si>
    <t>Debido a la contingencia la auxiliar de biblioteca estaba realizando trabajo desde casa, por lo tanto no se realizaba el monitoreo y control de temperatura y humedad</t>
  </si>
  <si>
    <t>A partir de noviembre-2020 la auxiliar de biblioteca volvió a trabajo administrativo en biblioteca (a puerta cerrada) y por tanto se continuó el seguimiento y control</t>
  </si>
  <si>
    <t>planillas diligenciadas</t>
  </si>
  <si>
    <t>Gestión del Fortalecimiento de la Cultura</t>
  </si>
  <si>
    <t>Erika Monsalve</t>
  </si>
  <si>
    <t>se realizar el monitoreo , y se registra en la planilla</t>
  </si>
  <si>
    <t>En la revisión por la dirección realizada el 8 de septiembre de 2020 no se evidencia que se haya
tomado decisiones y propuesto acciones relacionadas con la necesidad de cambios en el sistema de
gestión de la calidad. Asimismo no se consideraron las necesidades de recursos.</t>
  </si>
  <si>
    <t>Porque el procedimiento y el formato no contemplaba este punto de la norma NTC ISO 9001:2015
Porque en la actualización del procedimiento y del formato se olvidó implementar este apartado de la
norma NTC ISO 9001:2015.
Porque se tenía premura con las actividades del Sistema de gestión de calidad, más específicamente
con el informe de la revisión por la dirección</t>
  </si>
  <si>
    <t>Modificar el procedimiento anexando las salidas de la
revisión por la dirección
Modificar el formato anexando las salidas de la revisión por
la dirección
Informar a la alta dirección sobre la terminación del ejercicio</t>
  </si>
  <si>
    <t>acta de comité de calidad
informe de la revisión por la dirección
actualización del procedimiento</t>
  </si>
  <si>
    <t>responsable de calidad  y líder de gestión humana y desarrollo organizacional</t>
  </si>
  <si>
    <t>Las matrices de riesgos para incluir las acciones que permitan el tratamiento para control de los riesgos
residuales, de manera que se haga el seguimiento periódico y se evalúe el grado de eficacia de las
acciones implementadas para evitar la materialización de los riesgos identificados.</t>
  </si>
  <si>
    <t xml:space="preserve">porque la revisión de la materialización se realiza al finalizar el año
porque en el momento de la auditoria no se había materializado ningún riesgo
</t>
  </si>
  <si>
    <t>se realizara con el área de planeación y la oficina de control interno, la evaluación de la eficacia de las acciones implementadas y los riesgos residuales que se deriven.</t>
  </si>
  <si>
    <t xml:space="preserve">
informe de riesgos
acta de reunión
plan de acción</t>
  </si>
  <si>
    <t>Planeación y Control Interno</t>
  </si>
  <si>
    <t>ya se encuentra estructurado en la plataforma SICPA, a demás se realiza seguimiento de la alta dirección, comité de OCI, y planeación.</t>
  </si>
  <si>
    <t>El ámbito de la gestión del conocimiento para identificar aspectos claves que se adquieren con la práctica, se aplican en la cotidianidad de los procesos mas no están documentados y pueden estar concentrados en muy pocas personas, con el propósito de ampliarlo y transferirlo, de manera que haya continuidad y fortalecimiento del conocimiento para la gestión de los procesos.</t>
  </si>
  <si>
    <t>porque no se tiene un procedimiento establecido
porque no se le había pensado en la articulación con otros procesos</t>
  </si>
  <si>
    <t>El análisis de temas, en la revisión por la dirección, para tener en cuenta resultados de períodos
anteriores y entrar con mayor detalle para visualizar los procesos en eficacia y eficiencia, que ayude a
la interpretación de los resultados y a la evaluación del desempeño, que permita examinar más
claramente la tendencia del evolución del sistema de calidad, fortalecer la capacidad de análisis
gerencial de los resultados y definir la asociación de las acciones determinadas.</t>
  </si>
  <si>
    <t>porque no se tenia información suficiente del periodo pasado por el cambio de administración.</t>
  </si>
  <si>
    <t>incluir en el informe de la revisión por la dirección del 2021 resultados del 2020 y 2021 y realizar un análisis comparativo</t>
  </si>
  <si>
    <t>informe de la revisión por la dirección del 2020</t>
  </si>
  <si>
    <t>responsable de calidad</t>
  </si>
  <si>
    <t>informe de la revisión por la dirección del 2021</t>
  </si>
  <si>
    <t>se realizo el informe con relación a los resultados 2019-2020</t>
  </si>
  <si>
    <t>El seguimiento a los planes de cultura de los municipios para que, en cada intervención, se anoten los
resultados del seguimiento, ante todo de los compromisos y acciones pendientes, para que quede
constancia de la gestión y trazabilidad de monitoreo.</t>
  </si>
  <si>
    <t>porque no se consideraba que fuera relevante en el informe</t>
  </si>
  <si>
    <t>registrar en el informe todo el seguimiento a los planes, incluyendo las llamadas</t>
  </si>
  <si>
    <t>Informes semanales que se envían a la subdirectora de planeación</t>
  </si>
  <si>
    <t>Gestión Participativa de la Cultura</t>
  </si>
  <si>
    <t>PU. Promotoras territoriales</t>
  </si>
  <si>
    <t>se realizan informes semanales que envían a la subdirección de planeación</t>
  </si>
  <si>
    <t>La gestión de apoyo para promover la participación en la estructuración y elaboración de planes
municipales de cultura en más municipios, vendiendo la idea de mejoramiento social que contribuya a
la convivencia y al desarrollo individual y colectivo de los habitantes.</t>
  </si>
  <si>
    <t>porque para el 2020 no se realizaron convocatorias debido a la pandemia</t>
  </si>
  <si>
    <t>Abrir convocatorias desde el ICPA que apoyen la formulación de los planes municipales de cultura</t>
  </si>
  <si>
    <t>link de convocatorias 2019</t>
  </si>
  <si>
    <t>El Instituto de Cultura y Patrimonio de Antioquia y los municipios</t>
  </si>
  <si>
    <t>link de convocatorias 2020</t>
  </si>
  <si>
    <t>se realizo la convocatoria de apoyo a la elaboración de planes municipales</t>
  </si>
  <si>
    <t>Los criterios para la realización de las evaluaciones de satisfacción del usuario, de acuerdo con todos
servicios prestados, con el propósito de garantizar un muestreo que sea representativo de la percepción
que tiene el cliente sobre los servicios y la organización y que asegure que se conoce mejor la
percepción y se toman acciones para la mejora..</t>
  </si>
  <si>
    <t>se realizan las encuestas de satisfacción, pero no se realiza el análisis de los resultados</t>
  </si>
  <si>
    <t>análisis y acciones de mejora de los resultados de las encuestas</t>
  </si>
  <si>
    <t>resultados de las encuestas con el cronograma de actividades de mejoramiento</t>
  </si>
  <si>
    <t xml:space="preserve">comunicaciones
convocatorias
</t>
  </si>
  <si>
    <t>en este momento el área de convocatorias ha venido realizando un cronograma de actividades con las observaciones realizadas por los usuarios</t>
  </si>
  <si>
    <t>El análisis de la evaluación de satisfacción del cliente, de manera que se examinen los aspectos que
presentan puntos débiles en los resultados, aunque éstos hayan cumplido con las metas, teniendo en
cuenta las observaciones hechas por el cliente, para detectar oportunidades que redunden en mayor
satisfacción, además, dejar registros de las acciones determinadas.</t>
  </si>
  <si>
    <t>se realizan las encuestas de satisfacción, pero no se realiza el análisis de los resultados
análisis y acciones de mejora de los resultados de las encuestas</t>
  </si>
  <si>
    <t>Cronograma establecido
informe de las convocatorias</t>
  </si>
  <si>
    <t>No se asegura que se lleven a cabo las auditorías internas a intervalos planificados para proporcionar información acerca de si el sistema de gestión de la calidad es conforme con los requisitos propios de la organización y los requisitos de la norma ISO 9001, versión 2015 y que se implementa y mantiene eficazmente.</t>
  </si>
  <si>
    <t xml:space="preserve">Análisis de causa 3 porqués:
• Porque no se tenia el recurso humano suficiente para la realización de las auditorías
• Porque se presentan deficiencias en la planificación de las auditorías
• Porque existen debilidades en la estructuración del Plan Institucional de Capacitaciones
</t>
  </si>
  <si>
    <t>* Capacitación en norma ISO 9001:2015 a coordinadores del Sistema Integrado de Gestión de la Calidad y auditores.
* Elaborar Plan de Auditoría Interna anexando un cronograma con objetivo, objetivos específicos, alcance, fechas y responsables.
* Ajustar el procedimiento de Auditorías Internas P-GA-04, con fechas para la elaboración y ejecución del Plan de Auditoría Interna.</t>
  </si>
  <si>
    <t>plan de auditoría, programa de auditoría, informes de auditoría</t>
  </si>
  <si>
    <t>Subdirector Administrativo y Financiero, Líder de Gestión Humana y Desarrollo Organizacional</t>
  </si>
  <si>
    <t>informe de auditoría, plan y programa de auditoría.</t>
  </si>
  <si>
    <t>Conviene realizar revisión del listado maestro de información documentada, con el fin de que se pueda evidenciar la vigencia de los documentos, responsables y validarlo juntamente con el proceso de gestión documental.</t>
  </si>
  <si>
    <t>Desde el proceso de calidad no se había realizado socialización del listado maestro</t>
  </si>
  <si>
    <t xml:space="preserve">Se tiene publicado por parte de calidad el listado maestro de documentos </t>
  </si>
  <si>
    <t>Listado maestro de Documentos publicado en gestión documental SICPA</t>
  </si>
  <si>
    <t>Líder Sistema de calidad</t>
  </si>
  <si>
    <t>se verifico a conformidad los documentos</t>
  </si>
  <si>
    <t>Es pertinente dar cumplimiento al Decreto 1080 de 2015, convalidar todos los formatos del SIG y darle cumplimiento al decreto 1080 de 2015 art. 2.8.2.1.1.16 numeral 11. aprobar las formas, formatos y formularios físicos y electrónicos que requiera la entidad para el desarrollo de funciones y procesos.</t>
  </si>
  <si>
    <t xml:space="preserve">Desde el proceso de calidad no se había colocado en los formatos y formularios para firma y aprobación </t>
  </si>
  <si>
    <t>Se van actualizar todos los documentos que se requieren  con las respectivas firmas por parte de calidad</t>
  </si>
  <si>
    <t>Documentos sistema de calidad con firmas</t>
  </si>
  <si>
    <t>en este momento se esta realizando nuevamente los procesos y procedimientos de cada proceso</t>
  </si>
  <si>
    <t>Conviene realizar mayor utilización de la herramienta SICPA con el fin de que la información que dé cuenta del seguimiento del proceso pueda ser de consulta en este sistema de información así, por ejemplo: planes de mejoramiento, informe de auditorías, entre otros documentos.</t>
  </si>
  <si>
    <t>Desde  calidad  no se ha socializado el acceso en el SICPA  de los  planes de mejoramiento, informes de auditorias, entre otros</t>
  </si>
  <si>
    <t>Se implementara a través de la plataforma SICPA el seguimiento de los planes de mejoramiento, informes de auditorias, entre otros. La plataforma SICPA  se encuentra en proceso de migración.</t>
  </si>
  <si>
    <t>encuesta de satisfacción, aplicación de la encuesta, resultados de la encuesta de satisfacción</t>
  </si>
  <si>
    <t>en este momento se esta realizando estudios para mejorar la herramienta SICPA</t>
  </si>
  <si>
    <t>Es conveniente revisar la metodología aplicada para la gestión del riesgo, el proceso no evidenció la evaluación de los controles definidos para la mitigación de riesgos.</t>
  </si>
  <si>
    <t>No se tenia establecido un cronograma de evaluación a los resultados de las acciones implementadas para mitigar el riesgo</t>
  </si>
  <si>
    <t>Se tiene política administración del riesgo: Donde se identificaron los riesgos, se valoraron y se hace seguimiento de acuerdo al resultado.  En el mes de diciembre se realizara el análisis  de la evaluación para mitigar los riesgos.</t>
  </si>
  <si>
    <t>Se tiene política y mapa de riesgos de todos los procesos. En el mes de diciembre se realizara de nuevo la evaluación</t>
  </si>
  <si>
    <t>en el mes de agosto se actualizaron los mapas de riesgos</t>
  </si>
  <si>
    <t>Conviene revisar la gestión de conocimiento organizacional según lo requerido por el requisito de norma ISO 9001:2015 Numeral 7.1.6, la organización debe determinar los conocimientos necesarios para la operación de sus procesos y para lograr la conformidad de sus productos y servicios, importante evidenciar los conocimientos tácitos y explícitos del proceso.
Lo anterior serviría como insumo para la elaboración del plan de formación y capacitación de la entidad, ya que podría identificarse fácilmente los conocimientos que la organización debe fortalecer, además de la optimización de los recursos presupuestados para tal fin.</t>
  </si>
  <si>
    <t>El proceso de Gestión del conocimiento no tiene en su responsabilidad el plan de formación y capacitación de la entidad, este corresponde a Gestión Humana.</t>
  </si>
  <si>
    <t>Elaborar y socializar el procedimiento de gestión del conocimiento
Estructurar Inducción y reinducción de personal conforme a los saberes institucionales</t>
  </si>
  <si>
    <t xml:space="preserve">Revisado el cumplimiento del requisito, se observó que el proceso aún no cuenta con una herramienta en la que se pueda evidenciar las interacciones del proceso, entradas y salidas entendido antes como la caracterización, lo que indica que existen debilidades en la planificación del mismos, dificultando el entendimiento del funcionamiento del proceso.  
Incumplimiento del requisito 4.4.1 literales a) y b)
La organización debe determinar los procesos necesarios para el sistema de gestión de la calidad y su aplicación a través de la organización, y debe:
a)  Determinar las entradas requeridas y las salidas esperadas de estos procesos
b)  Determinar la secuencia e interacción de estos procesos
</t>
  </si>
  <si>
    <t>Desde calidad no se había programado la revisión y actualización  de la caracterización del proceso de Gestión del Conocimiento</t>
  </si>
  <si>
    <t>N/A</t>
  </si>
  <si>
    <t xml:space="preserve">Se actualizo la caracterización </t>
  </si>
  <si>
    <t>se tiene actualizado la caracterización del proceso</t>
  </si>
  <si>
    <t xml:space="preserve">Revisada la matriz de riesgos, no se identificó la gestión de oportunidades a partir de un análisis del contexto interno y externo situación que impide que el proceso pueda buscar diferentes alternativas que mejoren las expectativas de sus partes interesadas. 
Incumplimiento del requisito 6.1.1
Al planificar el sistema de gestión de la calidad, la organización debe considerar las cuestiones referidas en el apartado 4.1 y los requisitos referidos en el apartado 4.2, y determinar los riesgos y oportunidades que es necesario abordar con el fin de:
a)  asegurar que el sistema de gestión de la calidad pueda lograr sus resultados previstos
b)  aumentar los efectos deseables
c)  prevenir o reducir efectos no deseados; lograr la mejora.
</t>
  </si>
  <si>
    <t>Se tenia provisto para el mes de noviembre, teniendo en cuenta que no se había programado cronograma de seguimiento.</t>
  </si>
  <si>
    <t xml:space="preserve">Matriz DOFA
</t>
  </si>
  <si>
    <t>Subdirección de planeación, persona encargada de calidad</t>
  </si>
  <si>
    <t>se actualizaron las matrices de riesgos con las oportunidades de mejora</t>
  </si>
  <si>
    <t xml:space="preserve">El proceso gestión del conocimiento, no evidenció cómo planificar los cambios que puedan afectar el sistema de gestión, lo que puede generar un riesgo a futuro en cuanto a un incumplimiento de requisitos legales y un estancamiento en la mejora continua del mismo.
Incumplimiento de requisito 6.3 planificación de los cambios:
Cuando la organización determine la necesidad de cambios en el sistema de gestión de la calidad, estos cambios se deben llevar a cabo de manera planificada (véase 4.4).
La organización debe considerar:
a) el propósito de los cambios y sus consecuencias potenciales
b) la integridad del sistema de gestión de la calidad
c) la disponibilidad de recursos
d) la asignación o reasignación de responsabilidades y autoridades
</t>
  </si>
  <si>
    <t>N/A  Gestión del conocimiento</t>
  </si>
  <si>
    <t>Email de socialización</t>
  </si>
  <si>
    <t>formato actualizado</t>
  </si>
  <si>
    <t>Revisar la pertinencia de fortalecer la estrategia de comunicación interna para asuntos del SGC, lo anterior para garantizar que los funcionarios conozcan de la política, objetivos, direccionamiento estratégico del SGC.</t>
  </si>
  <si>
    <t>porque no se había socializado con los funcionarios del  ICPA</t>
  </si>
  <si>
    <t>Socializar con el personal la política y   los objetivos de calidad, realizar reinducción en temas de gestión de calidad</t>
  </si>
  <si>
    <t>correo donde se socializo la ruta de consulta de la política y los objetivos de calidad</t>
  </si>
  <si>
    <t>persona encargada de calidad</t>
  </si>
  <si>
    <t>correo soporte</t>
  </si>
  <si>
    <t>Se puede evidenciar que el proceso cuenta con los indicadores de gestión, sin embargo, no se realiza un análisis de los mismos que permitan la toma de decisiones y el mejoramiento continuo.</t>
  </si>
  <si>
    <t>Diligenciamiento plano del los datos de los indicadores por parte del auxiliar</t>
  </si>
  <si>
    <t>Análisis a los indicadores</t>
  </si>
  <si>
    <t>Diligenciamiento en el SICPA con soportes</t>
  </si>
  <si>
    <t>31-11-2020</t>
  </si>
  <si>
    <t>los indicadores en el SICPA actualizados</t>
  </si>
  <si>
    <t>Al entrevistar al Líder del proceso, se evidenció el poco conocimiento de los objetivos de la calidad y cómo apuntan al cumplimiento del proceso de fortalecimiento de la cultura.</t>
  </si>
  <si>
    <t>Desconocimiento de ubicación de información sobre objetivos de Calidad.
Página web desactualizada</t>
  </si>
  <si>
    <t>Refuerzo en conocimiento de información sobre objetivos de calidad</t>
  </si>
  <si>
    <t>correo envido donde se socializo la ruta de consulta de la política y los objetivos de calidad</t>
  </si>
  <si>
    <t>Jaír Taborda</t>
  </si>
  <si>
    <t>Es pertinente que las evidencias de cada uno de los proyectos se encuentren en carpeta de manera cronológica.</t>
  </si>
  <si>
    <t>Falta de organización en el archivo</t>
  </si>
  <si>
    <t>Organización cronológica permanente de las carpetas de los proyectos</t>
  </si>
  <si>
    <t>expedientes</t>
  </si>
  <si>
    <t>Es pertinente el conocimiento de toda la información que se encuentra en el SICPA, y el reconocimiento de la participación del proceso en el logro de los objetivos institucionales.</t>
  </si>
  <si>
    <t>Falta de conocimiento del contenido SICPA
Ingreso funcionarios nuevos en agosto 2019</t>
  </si>
  <si>
    <t>Consulta y uso permanente de SICPA</t>
  </si>
  <si>
    <t>actas de capacitaciones</t>
  </si>
  <si>
    <t>Es pertinente fortalecer el proceso relacionado con el manejo de riesgos desde el punto de vista del análisis y evaluación de manera periódica y oportuna.</t>
  </si>
  <si>
    <t>Debido a la cuarentena no se habían  actualizado el mapa de riesgos</t>
  </si>
  <si>
    <t>revisar el mapa de riesgos</t>
  </si>
  <si>
    <t>acta de revisión de mapa de riesgos ( planeación)</t>
  </si>
  <si>
    <t xml:space="preserve">planeación </t>
  </si>
  <si>
    <t>acta de revisión de los riesgos</t>
  </si>
  <si>
    <t>El servicio de internet es insuficiente para cumplir con la demanda, por lo cual se hace necesario realizar mejoras a dicho servicio estableciendo como contingencia una programación por turnos para que no se altere el servicio a quienes lo están utilizando en el momento, por lo tanto, es necesario mejorar las condiciones tecnológicas para garantizar mayor cobertura a los usuarios del servicio.</t>
  </si>
  <si>
    <t>Debido a la cuarentena 2020 no se ha realizado seguimiento a la demanda de este servicio y calidad de internet ya que los servicios presenciales de la biblioteca están suspendidos hasta nueva orden</t>
  </si>
  <si>
    <t>mejorar la conectividad de la sala de internet</t>
  </si>
  <si>
    <t>seguimiento a la red
*25/11/2021 por el momento la sala de conectividad sigue cerrada debido a la emergencia sanitaria por COVID-19
* se realizo cambio de tecnología, permitiendo el mejoramiento de la red del internet del ICPA.</t>
  </si>
  <si>
    <t>Auxiliar de Biblioteca-Sistemas</t>
  </si>
  <si>
    <t>PEN</t>
  </si>
  <si>
    <t>En el Proceso del Fortalecimiento de la Cultura (Infraestructura), una vez consultado con el Profesional Universitario sobre la satisfacción del cliente, no se encuentran evidencias como las encuestas de satisfacción, incumpliendo el numeral 9.1.2 de la norma ISO 9001:2015. La organización debe realizar el seguimiento de las percepciones de los clientes del grado en que se cumplen sus necesidades y expectativas.</t>
  </si>
  <si>
    <t xml:space="preserve">en la biblioteca se ha llevado  el registro de las encuestas de satisfacción y se les ha realizado el análisis respectivo </t>
  </si>
  <si>
    <t>continuar con el registro y análisis de las encuestas</t>
  </si>
  <si>
    <t xml:space="preserve">encuestas de satisfacción </t>
  </si>
  <si>
    <t>Se puede evidenciar que el proceso cuenta con los indicadores de gestión, sin embargo, no se realiza un análisis de los mismos que permita la toma de decisiones y el mejoramiento continuo incumpliendo el numeral 9.1.3 de la Norma ISO 9001:2015. La organización debe analizar y evaluar los datos y la información apropiados que surgen por el seguimiento y la medición.</t>
  </si>
  <si>
    <t>SOPORTES EN SICPA</t>
  </si>
  <si>
    <t>La proyección de continuidad de adaptación de la estantería de la biblioteca para asegurar que se complementa con la identificación matricial de las estanterías y la sistematización para la localización de los libros de manera que se facilite y agilice la búsqueda y el acceso a cada uno.</t>
  </si>
  <si>
    <t>Falta de marcación permanente de las estanterías.
El bibliotecólogo contratista solo ingresó a finales de 2020</t>
  </si>
  <si>
    <r>
      <t>Sistematización en</t>
    </r>
    <r>
      <rPr>
        <b/>
        <sz val="8"/>
        <rFont val="Arial"/>
        <family val="2"/>
      </rPr>
      <t xml:space="preserve"> KOHA</t>
    </r>
    <r>
      <rPr>
        <sz val="8"/>
        <rFont val="Arial"/>
        <family val="2"/>
      </rPr>
      <t>, pendiente marcación de estantería</t>
    </r>
  </si>
  <si>
    <t>*25/11/2021 se tiene sistematizada las colecciones en el catalogo en línea KOHA, se han adaptado las estanterías de la biblioteca y esta pendiente la marcación.
*Avance de la marcación (27/07/2022)</t>
  </si>
  <si>
    <t>Contratista y Erika Monsalve</t>
  </si>
  <si>
    <r>
      <t xml:space="preserve">Pendiente la Marcación
</t>
    </r>
    <r>
      <rPr>
        <b/>
        <sz val="8"/>
        <rFont val="Arial"/>
        <family val="2"/>
      </rPr>
      <t xml:space="preserve">07-06-2022: </t>
    </r>
    <r>
      <rPr>
        <sz val="8"/>
        <rFont val="Arial"/>
        <family val="2"/>
      </rPr>
      <t xml:space="preserve">Estanterías; para este mes se avanzará en el diseño e impresión de la marcación de estanterías con el apoyo de comunicaciones, cualquier información adicional
</t>
    </r>
    <r>
      <rPr>
        <b/>
        <sz val="8"/>
        <rFont val="Arial"/>
        <family val="2"/>
      </rPr>
      <t xml:space="preserve">Fecha seguimiento: 27/07/2022. </t>
    </r>
    <r>
      <rPr>
        <sz val="8"/>
        <rFont val="Arial"/>
        <family val="2"/>
      </rPr>
      <t xml:space="preserve">Se encuentra el avance de la marcación como evidencia y con fecha próxima a finalizar el proceso de marcación (falta imprimirlos y marcar)
</t>
    </r>
    <r>
      <rPr>
        <b/>
        <sz val="8"/>
        <rFont val="Arial"/>
        <family val="2"/>
      </rPr>
      <t xml:space="preserve">Fecha seguimiento: 10/10/2022 - </t>
    </r>
    <r>
      <rPr>
        <sz val="8"/>
        <rFont val="Arial"/>
        <family val="2"/>
      </rPr>
      <t>Estanteria marcada.</t>
    </r>
  </si>
  <si>
    <t>Es conveniente publicar el manual del usuario de Salida de Obras en la plataforma virtual del SICPA y en el área de acceso a los usuarios.</t>
  </si>
  <si>
    <t>La implementación del proceso de salida de obras de manera virtual es reciente, por lo cual, solo hasta hace poco se abrió al público en general puesto que se estaban realizando pruebas piloto con los usuarios más frecuentes, a quienes se dio asesoría personalizada. El manual para la utilización de la plataforma y realización del trámite ya está diseñado, solo falta que el área de comunicaciones del ICPA lo publique.</t>
  </si>
  <si>
    <t xml:space="preserve">Publicación del manual en la página del Instituto. 
Agendar una reunión con el área de comunicaciones para  para publicarlo en la plataforma virtual. </t>
  </si>
  <si>
    <t>publicación del manual en la página web
tramite Actualizado en la pagina web</t>
  </si>
  <si>
    <t>Gestión del Patrimonio</t>
  </si>
  <si>
    <t>Subdirección Administrativa y Financiera
Líder de comunicaciones</t>
  </si>
  <si>
    <t>el manual se encuentra cargado en la pagina web en el link de ventanilla única</t>
  </si>
  <si>
    <t>Es pertinente subir a la plataforma del Ducuware, las carpetas que evidencien los procesos de las convocatorias de iniciativas del Patrimonio Cultural para su respectiva consulta.</t>
  </si>
  <si>
    <t xml:space="preserve">Los proyectos no han sido cargados al Docuware puesto que aun se encuentran en ejecución. </t>
  </si>
  <si>
    <t>Entregar las carpetas de los proyectos a Archivo una vez concluya el proceso de ejecución y liquidación</t>
  </si>
  <si>
    <t>contratos de las convocatorias</t>
  </si>
  <si>
    <t xml:space="preserve">Subdirección Administrativa y Financiera
</t>
  </si>
  <si>
    <t>contratos cargados en docuware</t>
  </si>
  <si>
    <t>Es pertinente tener un estudio de la alta dirección para estudiar la posibilidad de incorporar personal especializado en Patrimonio o en procesos afines y cubrir la demanda de procesos que se gestan en dicha área.</t>
  </si>
  <si>
    <t xml:space="preserve">Estudio de la alta dirección para incorporar personal especializado
</t>
  </si>
  <si>
    <t>estudios previos
contratos 
informe de actividades</t>
  </si>
  <si>
    <t>contratos de los contratistas</t>
  </si>
  <si>
    <t>Es conveniente terminar la documentación del inventario con información de segundo nivel, en el sistema ABC ya que se cuenta con una buena herramienta.</t>
  </si>
  <si>
    <t>Para este proceso es necesario contar con la asesoría de un equipo especial e interdisciplinario conformado por investigadores, bibliotecólogos, músicos, etnomusicólogos, desarrolladores de softwares, ingenieros en sistemas y una buena inyección económica constante.</t>
  </si>
  <si>
    <t xml:space="preserve">Aprobación del proyecto para realizar el inventario con información de segundo nivel. Los contratos o el tipo de contratación que se elija debe ser constante en el tiempo hasta terminar el catálogo en su totalidad.
</t>
  </si>
  <si>
    <t xml:space="preserve">* contrato del personal
</t>
  </si>
  <si>
    <t xml:space="preserve">Subdirección de patrimonio
</t>
  </si>
  <si>
    <t>En concordancia con la Biblioteca Departamental, se proyectó la viabilidad de  migrar los contenidos de la base de datos existente ABC de la Fonoteca Departamental HRD, hacia la plataforma Koha. Tal viabilidad por parte del experto en bibliotecas demuestra que sí es posible hacer dicha migración. 
A la fecha la Fonoteca y Centro de Documentación Musical, está a la espera de dar inicio al proyecto con el aval del Área de Lectura y Bibliotecas.
Sigue pendiente el desarrollo de un proyecto para terminar de nutrir la base de datos con una segunda catalogación.</t>
  </si>
  <si>
    <t xml:space="preserve">Revisado el cumplimiento del requisito, se observó que ni los municipios, ni los departamentos cuentan con un listado de bienes declarados de interés patrimonial Incumpliendo con la Ley de Patrimonio 1185 de 2008, adicional, los datos son muy complejos de analizar, subir y organizar. Los departamentos y municipios se apoyan en la base de datos que tiene el Ministerio de Cultura para hacer dicha consulta. 
Incumplimiento del requisito 8.2.3.1 de la norma ISO 9001:2015. La organización debe asegurarse que tiene la capacidad de cumplir los requisitos para los productos y servicios que se van a ofrecer a los clientes [...] d) los requisitos legales y reglamentarios aplicables a los productos y servicios.
</t>
  </si>
  <si>
    <t xml:space="preserve">Es un proceso complejo que requiere de la dedicación exclusiva de un profesional o varios, así como la inversión de un recurso económico alto. El área de patrimonio no cuenta con personal suficiente para esta labor. 
</t>
  </si>
  <si>
    <t>actas de reuniones
cronograma
*Creación del Modulo en el SICPA
*Listado de los Bienes
 se está trabajando en el módulo del SICPA para que la información repose ahí. Se hizo entrega de un archivo con la propuesta de diseño del módulo.  y el avance en la consulta de los bienes de interés cultural del Departamento, el cual corresponde a un 70%. Vale la pena aclarar que este inventario se realiza a partir de la consulta, especialmente, de los Planes de Ordenamiento Territorial y otros instrumentos de planeación.</t>
  </si>
  <si>
    <t>Área de patrimonio cultural</t>
  </si>
  <si>
    <t xml:space="preserve">Actualizar el Normograma del proceso con los últimos cambios de compilación de decretos nacionales y otras normas, referentes al patrimonio. Se hace necesario vincular esta información al Sistema de Información Cultural del Instituto. 
Según el Normograma en Patrimonio que posee el SICPA, tiene cómo última revisión el año 2013. Los responsables del Proceso de Gestión en Patrimonio quedan pendientes de revisar las últimas leyes y normas expedidas referente a Patrimonio y subirlas al SICPA.
Por lo anterior, es pertinente que se realice la revisión, estudio e indagación de las últimas normas y/o leyes que se han expedido desde 2013 a la fecha con el objetivo de actualizar dicha acción de mejora.
Incumpliendo el numeral 8.2.3.1 de la norma ISO 9001:2015. La organización debe asegurarse que tiene la capacidad de cumplir los requisitos para los productos y servicios que se van a ofrecer a los clientes.
</t>
  </si>
  <si>
    <t xml:space="preserve">Se requiere de dedicación constante para realizar el rastreo de las normas y/o leyes que se expiden a nivel nacional, y las múltiples ocupaciones de los funcionarios del área en otros procesos ha retrasado la ejecución de esta actividad. </t>
  </si>
  <si>
    <t>Actualización del normograma incorporando las ultimas leyes y normas expedidas.</t>
  </si>
  <si>
    <t>normograma actualizado</t>
  </si>
  <si>
    <t xml:space="preserve">Se identifica que uno de los riesgos latentes es que la información sobre las oportunidades que brinda el ICPA no está llegando a las partes interesadas </t>
  </si>
  <si>
    <t>Falta de  visita a los territorios</t>
  </si>
  <si>
    <t>Se realizo la socialización de las convocatorias en todas las subregiones, encuentro de consejeros y directores en el ICPA</t>
  </si>
  <si>
    <t>Se realizo la socialización de las convocatorias en todas las subregiones, encuentro de consejeros y directores en el ICPA  Informe socialización de convocatorias a las subregiones
Actas de reunión de consejeros
listas de asistencias</t>
  </si>
  <si>
    <t>Subdirección de Planeación</t>
  </si>
  <si>
    <t>se Verifican y se da conformidad a los soportes presentados</t>
  </si>
  <si>
    <t>Se evidencia desconocimiento sobre las leyes y normas que rigen el procedimiento.</t>
  </si>
  <si>
    <t>No se contaba con el personal requerido para el cargo.</t>
  </si>
  <si>
    <t>No se contaba con el personal requerido para el cargo. En el mes de noviembre ya se nombro al personal con las competencias requeridas</t>
  </si>
  <si>
    <t>No se contaba con el personal requerido para el cargo. En el mes de noviembre ya se nombro al personal con las competencias requeridas Resolución nombramiento del cargo.</t>
  </si>
  <si>
    <t>Es pertinente articular ambos procedimientos para un mejor manejo y distribución de la información a las partes interesadas.</t>
  </si>
  <si>
    <t>Este procedimiento, que es el de Asesoría Territoriales  se diferencia  que el  de Sistema Departamental  de Cultura en sus objetivos. Adicionalmente los dos procedimientos se articulan conceptualmente y por manual  de  funciones, en algunos aspectos,  a través de  las  funciones  del  Gestor de  Participación  Ciudadana, cargo que  está  vacante desde marzo de 2018.</t>
  </si>
  <si>
    <t>Nombramiento del profesional  Universitario "Gestor Participación Ciudadana"</t>
  </si>
  <si>
    <t>hojas de vida, estudio de hojas de vida solicitudes de la subdirectora de planeación y el contrato laboral
desde el área de gestión humana se esta realizando el análisis de los perfiles que se presentaron en años anteriores para ver si alguien cumple, si después de este análisis no se encuentra a la persona se debe de realizar una convocatoria externa.</t>
  </si>
  <si>
    <t>Dirección del ICPA,Subdirecciòn de Planeación y Gestión humana</t>
  </si>
  <si>
    <t>Se cuenta con una base de datos desactualizada la cual genera que la información no llegue a las partes interesadas.</t>
  </si>
  <si>
    <t>Bases de datos desactualizada por falta del personal</t>
  </si>
  <si>
    <t>Se actualizaron todas las bases de datos de los consejeros de las artes y la cultura y del consejo departamental de cultura</t>
  </si>
  <si>
    <t>Bases de datos actualizadas</t>
  </si>
  <si>
    <t>Profesional Sistema Departamental de Cultura</t>
  </si>
  <si>
    <t>Los indicadores se encuentran desactualizados en la plataforma del SICPA.</t>
  </si>
  <si>
    <t>Indicadores desactualizados por falta del personal</t>
  </si>
  <si>
    <t>Se actualizaron los indicadores. Están al día</t>
  </si>
  <si>
    <t>Indicadores actualizados</t>
  </si>
  <si>
    <t xml:space="preserve">Se requiere realizar la instalación del medidor de temperatura para el archivo teniendo en cuenta que ya se adquirió y es fundamental para el seguimiento de las condiciones de temperatura para la preservación de los archivos físicos que allí reposan. CONFORMIDADES </t>
  </si>
  <si>
    <t>por temas de pandemia no se había realizado el seguimiento, pues se estaba en trabajo en casa</t>
  </si>
  <si>
    <t>diligenciar la planilla de seguimiento</t>
  </si>
  <si>
    <t>planilla de seguimiento diligenciada</t>
  </si>
  <si>
    <t>Gestión de Documentos</t>
  </si>
  <si>
    <t>persona responsable del archivo</t>
  </si>
  <si>
    <t>desde la alternancia se ha venido realizando el seguimiento</t>
  </si>
  <si>
    <t>Revisada la matriz de riesgos se identificó el riesgo de “Falta de personal para realizar la auditoría interna”, se recomienda revisar este análisis debido a que según lo explicado en la auditoria apunta más a una causa del Riesgo “Inoportunidad o No realización de las auditorías internas”. Lo anterior con el fin de evitar confusiones y levantamiento de acciones que no contribuyan a minimizar el verdadero riesgo.</t>
  </si>
  <si>
    <t>se actualizo la matriz de riegos</t>
  </si>
  <si>
    <t>subdirección de planeación, persona encargada de calidad</t>
  </si>
  <si>
    <t>matriz de riegos actualizada</t>
  </si>
  <si>
    <t>Se requiere mayor compromiso del líder de proceso que tiene la responsabilidad del desarrollo del ciclo P. del proceso debido a que al momento de la auditoria no estaba presente.</t>
  </si>
  <si>
    <t>porque no se cito a la reunión</t>
  </si>
  <si>
    <t>programar mejor la auditoria, realizar una lista de chequeo, validar que todos los participantes sean citados a la auditoría</t>
  </si>
  <si>
    <t>informe de la auditoría externa
y plan de auditoria  del Icontec</t>
  </si>
  <si>
    <t>se cito para la auditoria de Icontec</t>
  </si>
  <si>
    <t>procedimiento atención PQRS El auditado no evidencio el cumplimiento de esta Actividad 6. Retroalimentación con el usuario.
* Comunicarse con el usuario para informales sobre el estado de la acción correctiva.
Se recomienda revisar este aparte del proceso</t>
  </si>
  <si>
    <t>porque cuando  se realizo la caracterización del proceso, se confundieron los proceso de evaluación y mejora continua y control interno</t>
  </si>
  <si>
    <t>verificar el procedimiento y validar cuales son las formas de dar respuesta a los usuarios.</t>
  </si>
  <si>
    <t>procedimiento actualizado</t>
  </si>
  <si>
    <t>se verifico el procedimiento</t>
  </si>
  <si>
    <t>Se debe realizar la actualización de los documentos conjuntamente con los responsables del proceso de mejora continua y de evaluación y auditoria.</t>
  </si>
  <si>
    <t>porque no se tenia la persona encargada de calidad, porque hay alta carga laboral en las personas que operan los procesos y procedimientos</t>
  </si>
  <si>
    <t>actualización de procedimientos y formatos</t>
  </si>
  <si>
    <t>listado maestro de documentos, procedimientos y formatos actualizados
correos de actualización .</t>
  </si>
  <si>
    <t>todos los funcionarios del ICPA,y la persona encargada de calidad</t>
  </si>
  <si>
    <t>en el sicpa ya se encuentra la actualización de los documentos</t>
  </si>
  <si>
    <t>Se recomienda implementar un indicador de efectividad que permita medir de una mejor manera el logro del objetivo del proceso.</t>
  </si>
  <si>
    <t>porque no se había contemplado el indicador</t>
  </si>
  <si>
    <t>actualizar el objetivo del proceso y anexar el indicador en el procedimiento</t>
  </si>
  <si>
    <t>tabla de indicadores</t>
  </si>
  <si>
    <t>se verifica indicador actualizado</t>
  </si>
  <si>
    <t>No se evidencia, que en el Formato F-GD-03 “Control de documentos de calidad” se esté registrado la información de calidad, y se observa confusión en el manejo de la información tal como lo indica la Norma ISO:9001
Se detecta una debilidad en el manejo de los registros.
Se observa que los documentos no se actualizan frecuentemente lo que indica que el sistema no avanza hacia un proceso de madurez, y se debe tener en cuenta que los procedimientos deben ir acorde a los contextos cambiantes.</t>
  </si>
  <si>
    <t>porque el formato no es adecuado para calidad, porque estaba mal relacionado en el procedimiento de control de documentos, porque el formato  esta relacionado a los documentos de gestión documental</t>
  </si>
  <si>
    <t>actualización del procedimiento de control de documentos, y formalización del listado maestro de documentos</t>
  </si>
  <si>
    <t>procedimiento de control de documentos y formato de listado maestro de documentos
correos electrónicos de actualización</t>
  </si>
  <si>
    <t xml:space="preserve">se actualizo el formato </t>
  </si>
  <si>
    <t>No se identifica gestión del cambio en el proceso de mejoramiento continuo. Formato Gestión del Cambio F-GA-05 no se está aplicando.</t>
  </si>
  <si>
    <t>porque no se tenia la persona encargada de calidad, porque las personas tienen alta carga laboral, porque no se ha socializado el tema</t>
  </si>
  <si>
    <t xml:space="preserve">formato socializado y actualizado </t>
  </si>
  <si>
    <t>Se realiza revisión del procedimiento de no conformes encontrándose debilidad en la identificación de los productos o servicios que brinda la entidad, para que puedan ser intervenidos, se observa debilidad en el análisis de las causas, además de que falta realimentación ante la alta dirección con el fin de que se puedan tomar acciones más efectivas.</t>
  </si>
  <si>
    <t>porque no se tiene claro el procedimiento, porque no se tenia la persona encargada de calidad, porque no se ha actualizado el documento</t>
  </si>
  <si>
    <t xml:space="preserve">actualizar el procedimiento, socializarlo con las personas encargadas de los procedimientos y actualizar el formato </t>
  </si>
  <si>
    <t>procedimiento de las no conformidades, formato de identificación de no conformidades y formato de registros de las no conformidades</t>
  </si>
  <si>
    <t>con la nueva estructuración del sistema de gestión, se debe ajustar nuevamente todo el procedimiento y los formatos</t>
  </si>
  <si>
    <t>El indicador de número de acciones correctivas y/o preventivas cerradas oportunamente no se está llevando lo que indica que el proceso no se le está haciendo medición.
No se encontró indicador en el proceso.</t>
  </si>
  <si>
    <t>porque  no se le había realizado seguimiento al plan de mejoramiento, porque no estaba la persona encargada de calidad, porque el indicador no estaba ligado al proceso</t>
  </si>
  <si>
    <t>seguimiento al plan de mejoramiento, ligar el indicado al proceso</t>
  </si>
  <si>
    <t>indicadores actualizados</t>
  </si>
  <si>
    <t>indicadores en el sicpa actualizado</t>
  </si>
  <si>
    <t>En el plan de mejoramiento no se evidencia seguimiento a las acciones establecidas</t>
  </si>
  <si>
    <t>porque no se tenia la persona encargada de calidad, porque se tiene alta carga laboral y porque no se tenia socializado el plan</t>
  </si>
  <si>
    <t>seguimiento al plan de mejoramiento</t>
  </si>
  <si>
    <t>plan actualizado con los seguimientos</t>
  </si>
  <si>
    <t>plan de seguimiento actualizado hasta diciembre 2020</t>
  </si>
  <si>
    <t>Fragilidad de todo el sistema tecnológico debido a que solo un funcionario es responsable del proceso de gestión tecnológica que no solo tiene a cargo las actividades relacionadas con el cargo, si no que además tiene otras responsabilidades</t>
  </si>
  <si>
    <t>no se a requerido personal de apoyo</t>
  </si>
  <si>
    <t>evaluar la posibilidad de contratar personal de apoyo para el área</t>
  </si>
  <si>
    <t>solicitud del recurso y contratos con terceros para los mantenimientos.</t>
  </si>
  <si>
    <t>Responsable de sistemas - Subdirector administrativo y financiero</t>
  </si>
  <si>
    <t>se tienen contratos con terceros que ayudan con el mantenimiento, actualización de los diferentes equipos y sistemas que tiene el ICPA</t>
  </si>
  <si>
    <t>es prudente diseñar un formato que de cuenta de las necesidades de soporte técnico especializado de las diferentes áreas del Icpa, donde el Profesional responsable de los procedimientos de la Gestión Tecnológica tenga aportes o argumentos para realizar las respectivas solicitudes a las Directivas en caso de su adquisición</t>
  </si>
  <si>
    <t>no se ha realizado la revisión documental del proceso</t>
  </si>
  <si>
    <t>crear el formato de ser necesario</t>
  </si>
  <si>
    <t>esta solicitud se realiza por la mesa de ayudas que se encuentra en el SICPA</t>
  </si>
  <si>
    <t>Contratista Calidad-Responsable de sistemas</t>
  </si>
  <si>
    <t>en el sicpa se encuentra activo el modulo de mesa de ayuda</t>
  </si>
  <si>
    <t>Trabajar a la par con Gestión de Calidad sobre los procesos en una nueva estructura</t>
  </si>
  <si>
    <t>no se a legalizado el formato de evolución de las convocatorias.</t>
  </si>
  <si>
    <t>se realizara socialización con el equipo de trabajo para ajustar el formato de evaluación</t>
  </si>
  <si>
    <t>procedimientos , formatos actualizados en el sicpa</t>
  </si>
  <si>
    <t>PU Gestión del Conocimiento</t>
  </si>
  <si>
    <t>Se recomienda evaluar los procesos de fortalecimiento, ya que, al pasar el tiempo, las necesidades cambian su solicitud de ayuda</t>
  </si>
  <si>
    <t>Se cuenta con  evaluación  y encuestas de los participantes</t>
  </si>
  <si>
    <t>Se vienen aplicando encuestas de satisfacción y observaciones para mejora
Se iniciará el proceso con calidad para generar los documentos requeridos para la mejora</t>
  </si>
  <si>
    <t>encuestas de satisfacción
análisis de la encuesta</t>
  </si>
  <si>
    <t>se valido el informe de la satisfacción de los clientes</t>
  </si>
  <si>
    <t>Se recomienda valerse del control que se lleva la persona responsable de las PQRS del Instituto, para que les alimente y crea una base de datos con las normas e Ítems que se deben de llevar, para que se pueda arrojar un historial de acuerdo a lo requerido.</t>
  </si>
  <si>
    <t xml:space="preserve"> Se hace claridad que   las inquietudes  y solicitudes de aclaración  no son PQRS</t>
  </si>
  <si>
    <t xml:space="preserve"> se cuenta con el registro de los correos  y encuestas  de  los participantes los cuales se sistematizan</t>
  </si>
  <si>
    <t>respuestas a los correos electrónicos de cada convocatoria
en el informe final de convocatorias se deja el registro de cuantos correos se responden y cuales fueron las mas relevantes.</t>
  </si>
  <si>
    <t xml:space="preserve">P.U Gestión del conocimiento profesional convocatorias </t>
  </si>
  <si>
    <t>se valido el informe final de las convocatorias</t>
  </si>
  <si>
    <t>Se recomienda documentar también estos registros ya que el acompañamiento del área Jurídica es cien por ciento, aunque quede la No Conformidad y su respuesta adecuada es preferible realizar un registro con los datos de no Conformidad</t>
  </si>
  <si>
    <t xml:space="preserve">se cuenta con las resoluciones  </t>
  </si>
  <si>
    <t>se deja evidenciado en la web las resoluciones</t>
  </si>
  <si>
    <t>resoluciones</t>
  </si>
  <si>
    <t>Se aconseja citar a reunión con Gestión de Calidad y los equipos que demuestran la información valiosa pero que debe estar registrada y legalizada por el instituto, los inventarios que los funcionarios realizan son completos ya que describen la información que pueden llevar a las grandes necesidades para los próximos años venideros</t>
  </si>
  <si>
    <t>Desde el equipo  de convocatorias se viene trabajando en dejar todo evidenciado a través de los procesos de calidad</t>
  </si>
  <si>
    <t>Se van actualizar y mejorar a través de calidad los documentos requeridos
Se incluirá  con el proceso de calidad</t>
  </si>
  <si>
    <t>procedimientos y formatos actualizados en el sicpa</t>
  </si>
  <si>
    <t>Líder Gestión Humana</t>
  </si>
  <si>
    <t xml:space="preserve">Revisar y ajustar el Proceso de Fortalecimiento a la Cultura, toda vez, que si se revisa la caracterización del proceso, no es coherente con lo que está establecido en los procedimientos del proceso. </t>
  </si>
  <si>
    <t>No hay claridad en la identificación del proceso y responsables.
Lectura y Bibliotecas es área transversal con Patrimonio</t>
  </si>
  <si>
    <t>revisar el procedimiento</t>
  </si>
  <si>
    <t>se envió correo para la revisión de documentos el 23122020
*al 25/11/2021 se ha rechazado la revisión de los procedimiento y falta las actualizaciones y se revisará el 20/12/2021.
*Actualización del proceso
* Acta de actualización</t>
  </si>
  <si>
    <t>PU biblioteca y Erika Monsalve y persona encargada de calidad</t>
  </si>
  <si>
    <r>
      <t>Reprogramación reunión para revisión de los procedimientos (25/11/2021)</t>
    </r>
    <r>
      <rPr>
        <b/>
        <sz val="8"/>
        <rFont val="Arial"/>
        <family val="2"/>
      </rPr>
      <t xml:space="preserve">
Fecha de seguimiento: 27/07/2022</t>
    </r>
    <r>
      <rPr>
        <sz val="8"/>
        <rFont val="Arial"/>
        <family val="2"/>
      </rPr>
      <t>. Se encuentra actualizada la caracterización junto con el acta (08/06/2022)</t>
    </r>
  </si>
  <si>
    <t>Realizar reforzamiento, mediante acciones de sensibilización y capacitación sobre todos los procesos del Sistema Integrado de Gestión a todos los funcionarios y/o contratistas de la entidad, con el fin de mantener el sistema en mejora continua, específicamente a los formatos que aplican a los procesos, indicadores, Matriz de Riesgos.</t>
  </si>
  <si>
    <t>no se había capacitado a los funcionarios</t>
  </si>
  <si>
    <t>capacitar a los funcionarios</t>
  </si>
  <si>
    <t>lista de asistencia a la capacitación
certificado de asistencia a la capacitación</t>
  </si>
  <si>
    <t>Se requiere mucho refuerzo en el tema relacionado con los Servicios o Productos No Conformes -SPNC, ya que se evidencia debilidad en este tema.</t>
  </si>
  <si>
    <t xml:space="preserve">no se ha socializado el procedimiento no conforme </t>
  </si>
  <si>
    <t>socializar el procedimiento no de producto no conforme</t>
  </si>
  <si>
    <t>Es pertinente continuar con la digitalización de todo el material que se encuentra en la fonoteca, dado que no se cuenta con un equipo que mida la temperatura bajo la cual debe de estar el material que allí reposa y pueden dañarse y con ello perderse la información.</t>
  </si>
  <si>
    <t>Aquí hay dos asuntos diferentes. Uno es el tema de control de las condiciones ambientales de la colección sonora que regule y no afecte mayormente a los soportes como prioridad en el proceso de conservación, y el otro es el de adelantar lo máximo posible en la preservación del mismo material sonoro mediante la digitalización en primera instancia de los soportes más vulnerables en vista de su obsolescencia. Para este segundo tema se demanda una buena inversión económica porque este proceso es costoso por el uso de todas las tecnologías de audio y un equipo humano compuesto por varios ingenieros de sonido, programadores y auxiliares.</t>
  </si>
  <si>
    <t xml:space="preserve">Al igual que la anterior oportunidad de mejoramiento, se hace Aprobación del proyecto para realizar la digitalización en varias fases empezando con una fase que priorice los documentos más vulnerables. Se debe hacer con gente y/o personal calificado y con conocimientos de vanguardia para este tipo de procesos digitales. </t>
  </si>
  <si>
    <t>actas de reuniones</t>
  </si>
  <si>
    <t>Directivas con apoyo de la parte misional.</t>
  </si>
  <si>
    <t>realizar una revisión a los indicadores de cada procedimiento y validar la pertinencia de los mismos ya que la líder de patrimonio manifiesta que no a todos los procedimientos se les debe hacer medición y seguimiento.</t>
  </si>
  <si>
    <t>al momento de la auditoria no se había realizado seguimiento a los indicadores</t>
  </si>
  <si>
    <t>indicadores revisados y actualizados</t>
  </si>
  <si>
    <t>acta de reunión</t>
  </si>
  <si>
    <t>Contratista Planeación</t>
  </si>
  <si>
    <t>Se recomienda utilizar una metodología para el análisis de contexto interno y externo que le permita al proceso identificar mejor los riesgos a partir de las amenazas e identificar mejor las oportunidades a partir de las fortalezas, para ello pueden tener en cuenta matrices como FODA o DOFA. En cuanto a las oportunidades conviene a la entidad implementar metodología para la identificación de las oportunidades que puedan ser retadoras para la entidad en cuanto a la búsqueda de alternativas que agreguen valor y que no sean actividades que por normativa la entidad tiene que cumplir.</t>
  </si>
  <si>
    <t>Se tiene  la matriz DOFA, en el plan estratégico 2016-2019, en este caso, se debe actualizar la matriz a la vigencia 2020-2023</t>
  </si>
  <si>
    <t xml:space="preserve">Plan estratégico 2020-2023    actas de reuniones       </t>
  </si>
  <si>
    <t>plan estratégico, acta de reunión comité directivo</t>
  </si>
  <si>
    <t>Directora y Subdirectora de Planeación</t>
  </si>
  <si>
    <t>DOFA en el plan estratégico</t>
  </si>
  <si>
    <t>Se recomienda Mejorar la metodología para la identificación de riesgos, debido a que se observa que se tiene confusión en los controles y las acciones de tratamiento, esto permitiría que las acciones que se deben gestionar contribuyan de manera efectiva en la mitigación del riesgo.</t>
  </si>
  <si>
    <t>porque no se habían actualizado el mapa de riesgos porque la revisión se realiza de forma anual porque se actualizaron en el mes de agosto y todavía no se ha firmado el acta</t>
  </si>
  <si>
    <t>mapa de riesgos actualizado, acta de reunión</t>
  </si>
  <si>
    <t>mapas de riesgos actualizados y acta de actualización</t>
  </si>
  <si>
    <t>lideres de procesos, subdirección de planeación y calidad</t>
  </si>
  <si>
    <t>actualización de los mapas de riesgos</t>
  </si>
  <si>
    <t>Se recomienda gestionar el riesgo incumplimiento de los planes de mejoramiento del sistema de gestión de la calidad.</t>
  </si>
  <si>
    <t>porque no se tenia la persona encargada de calidad, porque se tiene alta carga laboral y porque no se tenia socializado el plan de mejoramiento</t>
  </si>
  <si>
    <t xml:space="preserve">acta de reuniones, seguimiento al plan de mejora
</t>
  </si>
  <si>
    <t>actualización del plan de mejoramiento y correos electrónicos</t>
  </si>
  <si>
    <t>actualización del plan de mejoramiento, se creo un indicador en el proceso</t>
  </si>
  <si>
    <t>Se observo el informe de la revisión por la dirección, encontrándose compromisos que quedaron pendientes, se recomienda llevar estas acciones al plan de mejoramiento y establecer fechas y responsables de cumplimiento, con el fin de que estas no queden en el olvido y puedan ser aplicadas de acuerdo a las directrices de la alta dirección.</t>
  </si>
  <si>
    <t>porque no se tenia la persona encargada de calidad, porque se tiene alta carga laboral y  porque no se ha realizado la revisión por la dirección del 2020</t>
  </si>
  <si>
    <t xml:space="preserve">actualizar el plan de mejoramiento con los compromisos  que quedaron pendientes
</t>
  </si>
  <si>
    <t>plan de mejoramiento</t>
  </si>
  <si>
    <t>Incumplimiento del Numeral 9.2.2 f) Realizar las correcciones y tomar las acciones correctivas adecuadas sin demora injustificada; al momento de la auditoria se observó incumplimiento del plan de mejoramiento del proceso Gestión estratégica, al no realizar oportunamente seguimiento a las acciones correctivas y correcciones a los hallazgos encontrados en auditorias anteriores.</t>
  </si>
  <si>
    <t xml:space="preserve">seguimiento del plan de mejoramiento se realizará entre los meses de noviembre y diciembre
</t>
  </si>
  <si>
    <t>responsable de calidad y subdirectores de área</t>
  </si>
  <si>
    <t xml:space="preserve">Es importante establecer el procedimiento de alerta en el seguimiento de la ejecución presupuestal </t>
  </si>
  <si>
    <t>esta pendiente de revisar los procedimientos del proceso</t>
  </si>
  <si>
    <t>actualización de los indicadores y  mapa de riesgos</t>
  </si>
  <si>
    <t>seguimiento a los indicadores y mapa de riesgos, además se realiza un seguimiento mensual al PAA y al POAI</t>
  </si>
  <si>
    <t>Gestión Financiera</t>
  </si>
  <si>
    <t>Responsable de presupuesto - contratista calidad</t>
  </si>
  <si>
    <t>en este momento se tiene el cronograma establecido para la revisión y actualización con todos los procesos</t>
  </si>
  <si>
    <t>Se requiere dejar evidenciada reunión con el proceso de análisis de reestructuración la cual soporta que la acción de mejora avanzada. (queda pendiente el registro de esta evidencia).</t>
  </si>
  <si>
    <t>por que fue una reunión informal con Wilson Builes de la Gobernación de Antioquia.</t>
  </si>
  <si>
    <t>informe de la reunión</t>
  </si>
  <si>
    <t>Informe de la reunión</t>
  </si>
  <si>
    <t xml:space="preserve">Gestión Humana </t>
  </si>
  <si>
    <t>Queda pendiente de montar el formato que diligencian los empleados vinculados  de estímulo o apoyo para estudio.</t>
  </si>
  <si>
    <t>por que no se tenia la persona encargada de calidad. Porque la Líder de Gestión Humana no tenia permiso para cargar la información al aplicativo. Porque Gestión Humana no se tenía capacitación del aplicativo</t>
  </si>
  <si>
    <t>montar el formato en el SICPA</t>
  </si>
  <si>
    <t>Formato Cargado en el SICPA</t>
  </si>
  <si>
    <t>Gestión Humana y persona encargada de calidad</t>
  </si>
  <si>
    <t>se verifico a conformidad los soportes, y por el momento la líder de Gestión Humana, no la capacitación completa sobre el manejo de SICPA</t>
  </si>
  <si>
    <t>Conviene relacionar en la caracterización los indicadores que están definidos para medir el proceso y tener mayor claridad, pues están meramente enunciados y dado que en la matriz de riesgo se definieron otros indicadores no se tiene claro cuáles son los que están midiendo el desempeño del proceso.</t>
  </si>
  <si>
    <t>Porque al momento no se han revisado ni actualizado las caracterizaciones de los procesos, los mapas de riesgos y los indicadores.</t>
  </si>
  <si>
    <t>*Actualizar la caracterización.
*Actualizar matriz de riesgos.
*Actualización de indicadores.</t>
  </si>
  <si>
    <t>* Caracterización ajustada.
* Matriz de riesgo actualizada.
* Indicadores actualizados.</t>
  </si>
  <si>
    <t>Contratista calidad y contratista MIPG</t>
  </si>
  <si>
    <t>Se evidencia matriz de riesgos actualizada sin embargo se recomienda aplicar la metodología para la gestión de riesgos definida en la Norma ISO 31:000 pues se observa que se los controles establecidos son las mismas acciones de tratamiento lo que quiere decir que se tiene confusión entre lo que es el control y la acción de tratamiento para mitigar el riesgo. Así mismo se recomienda actualizar la información en el SICPA debido a que al momento de la auditoria la información continúa desactualizada como fue el caso de matriz de riesgos.</t>
  </si>
  <si>
    <t>en el momento de la auditoría, no se había realizado la revisión de los mapas de riesgos.</t>
  </si>
  <si>
    <t>actualizar y ajustar la matriz de riesgos de acuerdo a la normatividad de la función pública</t>
  </si>
  <si>
    <t>matriz actualizada</t>
  </si>
  <si>
    <t>Gestión Jurídica</t>
  </si>
  <si>
    <t>se tiene actualizado la matriz de riesgos y se tiene las actas de reunión</t>
  </si>
  <si>
    <t>ajustar el procedimiento “actualizar Normograma” con el fin de agregarle la periodicidad en las actualizaciones esto permite tener mayor control sobre la actualización de la herramienta.</t>
  </si>
  <si>
    <t>proceso actualizado</t>
  </si>
  <si>
    <t>procedimiento ajustado
normograma ajustado
esta pendiente por definirse en donde va a reposar el procedimiento</t>
  </si>
  <si>
    <t>Contratista calidad-Aux de jurídica</t>
  </si>
  <si>
    <t>ya se tiene el cronograma de la revisión de los procesos</t>
  </si>
  <si>
    <t>se recomienda eliminar el indicador que mide la oportunidad de gestión transparente, debido a que no se está registrando a la fecha.</t>
  </si>
  <si>
    <t>el indicador estaba mal denominado, además, se estaba haciendo migración a la nueva plataforma</t>
  </si>
  <si>
    <t>rediseñar el indicador de acuerdo a las nuevas plataformas</t>
  </si>
  <si>
    <t>acta de reunión 
Indicador actualizado en la plataforma sicpa</t>
  </si>
  <si>
    <t>Jurídica-Contratista de MIPG</t>
  </si>
  <si>
    <t>ya se tiene el indicador actualizado en el SICPA, de acuerdo a los lineamientos de la nueva plataforma</t>
  </si>
  <si>
    <t>En coordinación con recursos humanos, es necesario que  se implementen acciones que mejoren el ambiente laboral entre los funcionarios que desarrollan los procesos y procedimientos de gestión participativa de la cultura.</t>
  </si>
  <si>
    <t xml:space="preserve">
Porque no hay un trabajo en equipo
Porque no hay una comunicación asertiva
 </t>
  </si>
  <si>
    <t xml:space="preserve">
Seguimiento de indicadores de procesos</t>
  </si>
  <si>
    <t>actas de reunión con el equipo primario cada semana</t>
  </si>
  <si>
    <t xml:space="preserve">
Subdirección de planeación, promotoras territoriales, profesional sistema departamental de cultura y líder de gestión humana y desarrollo organizacional</t>
  </si>
  <si>
    <t>actas de reunión con el equipo primario de la subdirección de planeación, donde socializan que actividades has realizado y faltan por realizar.
También con el equipo se realizo una socialización de las actividades que cada uno realiza.</t>
  </si>
  <si>
    <r>
      <t xml:space="preserve">Es importante identificar donde se puede consultar la política y los objetivos de calidad del ICPA, para conocer cuáles son  sus contenidos y así tener mayor suficiencia en el discurso, </t>
    </r>
    <r>
      <rPr>
        <sz val="8"/>
        <color rgb="FF000000"/>
        <rFont val="Arial"/>
        <family val="2"/>
      </rPr>
      <t>ya que está presente en el día a día.</t>
    </r>
  </si>
  <si>
    <t>No se ha aprendido como discurso los objetivos de la política de calidad</t>
  </si>
  <si>
    <t>acta de soporte, correos electrónicos</t>
  </si>
  <si>
    <t>subdirección de planeación, Líder de Gestión Humana y desarrollo organizacional y responsable de calidad</t>
  </si>
  <si>
    <t xml:space="preserve">Incorporar el recurso humano faltante para fortalecer el proceso </t>
  </si>
  <si>
    <t xml:space="preserve">Porque la selección interna ha presentado dificultades jurídicas para la toma de decisiones de la elección y nombramiento de quien pueda acceder al cargo. </t>
  </si>
  <si>
    <t>Continuar con la gestión desde Talento Humano.</t>
  </si>
  <si>
    <t>hojas de vida, estudio de hojas de vida solicitudes de la subdirectora de planeación y el contrato laboral
desde el área de gestión humana se esta realizando el análisis de los perfiles que se presentaron en años anteriores para ver si alguien cumple, si después de este análisis no se encuentra a la persona se debe de realizar una convocatoria externa.
*el área de gestión humana envío a la subdirección administrativa y financiera, la verificación de requisitos para el proceso del cargo de acuerdo al manual de funciones, el cual se anexo en el seguimiento del plan de vacantes que realiza la subdirección de planeación.</t>
  </si>
  <si>
    <t>Subdirección de planeación, subdirección administrativa y financiera y Gestión Humana y Desarrollo Organizacional</t>
  </si>
  <si>
    <t>es necesario desarrollar nuevas herramientas que permitan identificar el impacto de las comunidades con el desarrollo de los planes departamentales de cultura.</t>
  </si>
  <si>
    <t xml:space="preserve">porque no se contaba con la persona encargada de calidad porque no se tiene la herramienta actualizada (encuesta),porque no se había visto la necesidad </t>
  </si>
  <si>
    <t>actualización de la herramienta ( encuesta)</t>
  </si>
  <si>
    <t>formato de encuesta actualizado
análisis de las encuestas</t>
  </si>
  <si>
    <t>subdirección de planeación y persona encargada de calidad</t>
  </si>
  <si>
    <t>las asesorar realizan las encuestas, pero no realizan el análisis y las acciones que se deben de mejorar</t>
  </si>
  <si>
    <t xml:space="preserve"> es necesario establecer procedimientos que permitan detallar todas las actividades que se realizan con los consejeros departamentales.</t>
  </si>
  <si>
    <t>actas de reuniones
cronograma de trabajo de los consejos</t>
  </si>
  <si>
    <t>se realizan sesiones con los consejos.
Se tiene acta con los compromisos pactados.
Se tiene cronograma al 2023</t>
  </si>
  <si>
    <t xml:space="preserve">Verificar la información de la página web con el área encargada en el momento, ya que la información tiene que estar en tiempo real para la consulta por parte de los usuarios; ya que, en el momento de la auditoria, el vínculo de “diplomados” no estaba activo. </t>
  </si>
  <si>
    <t>en este momento la pagina web se encuentra en actualización</t>
  </si>
  <si>
    <t>pagina web actualizada y con todos los links activos</t>
  </si>
  <si>
    <t>pagina actualizas con los links activos
* al 05/10/2021, la pagina web ya esta funcionado con su nueva estructura
*al 24/11/2021 ya todos los links de la pagina web se encuentran activos y actualizados</t>
  </si>
  <si>
    <t>Gestión de Comunicaciones</t>
  </si>
  <si>
    <t>Responsable de Gestión de conocimiento-comunicaciones</t>
  </si>
  <si>
    <t>Es conveniente que se realicen prácticas de revisión y reconocimiento de la documentación de los procesos con el objeto de garantizar que las evidencias solicitadas se brinden de manera oportuna en las auditorías.</t>
  </si>
  <si>
    <t>en este momento se esta realizando una restructuración del repositorio, el cual tendrá una mejor visualización de los documento</t>
  </si>
  <si>
    <t>nueva plataforma donde se incluirá la caracterización e información de la red de bibliotecas</t>
  </si>
  <si>
    <t>Nueva plataforma SICPA
Actas de reunión y Capacitación
*al 05/10/2021, se ha venido realizando reuniones con los desarrolladores para el diseño del nuevo modulo</t>
  </si>
  <si>
    <t>Contratar personal de apoyo para continuar con el proyecto
contar con los equipos especializados para la actividad</t>
  </si>
  <si>
    <r>
      <t>Ya quedo implementado en el SICPA
Fecha de seguimiento</t>
    </r>
    <r>
      <rPr>
        <b/>
        <sz val="8"/>
        <rFont val="Arial"/>
        <family val="2"/>
      </rPr>
      <t xml:space="preserve"> 10/10/2022</t>
    </r>
    <r>
      <rPr>
        <sz val="8"/>
        <rFont val="Arial"/>
        <family val="2"/>
      </rPr>
      <t>: Se socializó el uso del nuevo modulo y se capacitó a los lideres de proceso y auxiliares.</t>
    </r>
  </si>
  <si>
    <t>Revisar y ajustar los pendientes relacionados en el Plan de mejoramiento Institucional.</t>
  </si>
  <si>
    <t xml:space="preserve">* dentro del proceso no se cuenta con una persona responsable de hacer seguimiento  al plan de mejoramiento.
* por lo general quien hace el seguimiento es la persona encargada de calidad, y esta ingreso el 1/07/2021
*porque falta compromiso por los responsables del proceso
</t>
  </si>
  <si>
    <t>*actualizar el plan de mejoramiento con el seguimiento.
* asignar responsables dentro del proceso, de tal manera que si no esta la persona de calidad se pueda realizar el seguimiento</t>
  </si>
  <si>
    <t>Seguimiento al plan de mejoramiento cada tres meses
* se realiza actualización del plan el 25/11/2020</t>
  </si>
  <si>
    <t>Responsable de los procesos</t>
  </si>
  <si>
    <t>Seguimiento al plan de mejoramiento cada tres meses
* se realiza actualización del plan el 25/11/2021</t>
  </si>
  <si>
    <t>La fonoteca requiere documentar el manual de procedimiento del centro de documentación y algunos formatos que se encuentran diligenciando, pero que no se encuentran revisados, aprobados y publicados.</t>
  </si>
  <si>
    <t>No se había socializado por parte de los responsables del proceso.</t>
  </si>
  <si>
    <t>Revisión de los documentos del proceso</t>
  </si>
  <si>
    <t>Acta de Reunión
Documentos actualizado en el SICPA
ya se envió el documento codificado para su revisión y aprobación, y posterior a ello realizar el acta</t>
  </si>
  <si>
    <t>Responsables de la Fonoteca-Contratista Calidad-Contratista MIPG-Subdirector de patrimonio y fomento</t>
  </si>
  <si>
    <r>
      <t xml:space="preserve">Se revisaron los documentos
</t>
    </r>
    <r>
      <rPr>
        <b/>
        <sz val="8"/>
        <rFont val="Arial"/>
        <family val="2"/>
      </rPr>
      <t xml:space="preserve">07-06-2022: </t>
    </r>
    <r>
      <rPr>
        <sz val="8"/>
        <rFont val="Arial"/>
        <family val="2"/>
      </rPr>
      <t>Se evidencia la documentación del documento; P-GP-02 GESTIÓN DE LA FONOTECA HERNÁN RESTREPO DUQUE</t>
    </r>
  </si>
  <si>
    <t>Se requiere de seguimiento al plan de mejora para su cumplimiento al 100%.</t>
  </si>
  <si>
    <t>Seguimiento al plan de mejoramiento cada tres meses</t>
  </si>
  <si>
    <t>grabación de la reunión</t>
  </si>
  <si>
    <t>Se hace necesario iniciar el proceso de digitalización del material sonoro, teniendo en cuenta es un material para el acceso a la consulta interna y externa y como preservación patrimonial.</t>
  </si>
  <si>
    <t>Todavía se esta implementando el proyecto de digitalización.</t>
  </si>
  <si>
    <t>Contratar personal externo para continuar con el proyecto
contar con los equipos especializados para la actividad</t>
  </si>
  <si>
    <t>Actas de reuniones</t>
  </si>
  <si>
    <t>Subdirector de Patrimonio y Fomento</t>
  </si>
  <si>
    <t>Se cuenta con una herramienta tecnológica denominada “Territorio Cultural” para documentar las intervenciones en cada municipio, sin embargo, a la fecha se encuentra desactualizada en la ficha del municipio, al momento de la auditoria se revisó el Municipio Caracolí, pero no se observó intervenciones por parte de la entidad desde el año 2015, pese a que el funcionario auditado informó que este año se realizó intervención.</t>
  </si>
  <si>
    <t>La actualización se esta realizando de forma paulatina, y en el momento de la auditoría no se había actualizado la ficha del municipio</t>
  </si>
  <si>
    <t>Terminar con la actualización de las fichas de seguimiento de los municipios en la plataforma SICPA</t>
  </si>
  <si>
    <t>Plataforma Actualizada
esta actividad  y queda a cargo de María Elena Saldarriaga. Pendiente por actualizar de la secretaria</t>
  </si>
  <si>
    <t>Promotoras territoriales</t>
  </si>
  <si>
    <t>* Plataforma Actualizada
esta actividad  y queda a cargo de María Elena Saldarriaga. Pendiente por actualizar de la secretaria. 
* Capacitaciones a directores culturales y compromiso de actualización de ficha para el año 2023 (correo electrónico de la responsable)</t>
  </si>
  <si>
    <t>Revisar y actualizar el Normograma, se recomienda no relacionar con (si) que le aplican todas las normas que figuran en la herramienta, sino las que efectivamente el proceso es responsable de dar cumplimiento y que lidera su aplicación.</t>
  </si>
  <si>
    <t>el normograma esta a cargo de Jurídica, y no se había contemplado esta oportunidad de mejora</t>
  </si>
  <si>
    <t xml:space="preserve">actualizar el  normograma ( formato)
</t>
  </si>
  <si>
    <t>Normograma actualizado y socializado
*al 05102021, ya se realizo la revisión del procedimiento, se esta a la espera de determinar en donde va a quedar cargado el procedimiento.
* el formato ya fue actualizado indicando cual es el responsable, a demás en la plataforma SICPA,tambien se asigna el responsable</t>
  </si>
  <si>
    <t>Promotoras territoriales-Profesional del sistema departamento-Jurídica</t>
  </si>
  <si>
    <t>Definir tiempos de cumplimiento de las acciones de tratamiento teniendo en cuenta la política para la gestión del riesgo definida por la entidad Resolución 081 de 2019.</t>
  </si>
  <si>
    <t>para el 2021 se realizo un cambio de plataforma para el tratamiento y seguimiento de los riesgo y todavía no se tiene dominio de esta nueva plataforma</t>
  </si>
  <si>
    <t>capacitar nuevamente a los funcionarios sobre el manejo de la nueva plataforma de SICPA, e indicar nuevamente tiempos de seguimiento</t>
  </si>
  <si>
    <t>acta de capacitación</t>
  </si>
  <si>
    <t>Promotoras territoriales-Contratista MIPG</t>
  </si>
  <si>
    <t>Evaluar los resultados de los riesgos residuales, debido a que se tienen riesgos en riesgo extremo pero que fueron identificados desde el año 2019, y es posible que con una nueva valoración este cambie por disminución de la probabilidad de ocurrencia.</t>
  </si>
  <si>
    <t>en este momento, no se ha realizado la revisión de los riegos y su valoración, ya que esta actividad se realiza en el mes de diciembre</t>
  </si>
  <si>
    <t>actualización del riesgo y su nueva valoración</t>
  </si>
  <si>
    <t>actas de reunión
y riesgo actualizado en el SICPA</t>
  </si>
  <si>
    <t>Se recomienda mejorar la publicación de los documentos del proceso, debido a que a la hora de consultar la información del SICPA, se encuentra documentos desactualizados o que ya no están vigentes: ejemplo matriz de riesgos.</t>
  </si>
  <si>
    <t>nueva plataforma</t>
  </si>
  <si>
    <t>Nueva plataforma SICPA
Actas de reunión y Capacitación
*al 05/10/2021, se ha venido realizando reuniones con los desarrolladores para el diseño del nuevo modulo. Se encuentra actualizados el modulo de riesgos
* Acta socialización del SICPA.</t>
  </si>
  <si>
    <t>Desarrolladores-Contratista Calidad-Contratista MIPG</t>
  </si>
  <si>
    <r>
      <rPr>
        <b/>
        <sz val="8"/>
        <rFont val="Arial"/>
        <family val="2"/>
      </rPr>
      <t xml:space="preserve">07-06-2022: </t>
    </r>
    <r>
      <rPr>
        <sz val="8"/>
        <rFont val="Arial"/>
        <family val="2"/>
      </rPr>
      <t xml:space="preserve">Se encuentra en procesos de cargue de documentos al nuevo SICPA
* Fecha de seguimiento </t>
    </r>
    <r>
      <rPr>
        <b/>
        <sz val="8"/>
        <rFont val="Arial"/>
        <family val="2"/>
      </rPr>
      <t>10/10/2022</t>
    </r>
    <r>
      <rPr>
        <sz val="8"/>
        <rFont val="Arial"/>
        <family val="2"/>
      </rPr>
      <t>: La nueva plataforma SICPA ya fue socializada.</t>
    </r>
  </si>
  <si>
    <t>Se recomienda definir un responsable de proceso que dé cuenta del desempeño del proceso de una manera más integrada.</t>
  </si>
  <si>
    <t>se necesita personal de apoyo para distribuir mejor las actividades</t>
  </si>
  <si>
    <t>contratar personal de apoyo o asignar un responsable para estar pendiente de los seguimientos</t>
  </si>
  <si>
    <t>acta de reunión donde se asigne el responsable del desempeño del proceso</t>
  </si>
  <si>
    <t>Subdirectora de Planeación</t>
  </si>
  <si>
    <t>Se recomienda realizar el seguimiento de manera más oportuna y revisar las fechas de cumplimiento de las acciones</t>
  </si>
  <si>
    <t>no se tenia un cronograma de seguimiento a las actividades</t>
  </si>
  <si>
    <t>revisión del plan de mejoramiento</t>
  </si>
  <si>
    <t>acta de reunión del área 24/11/2020</t>
  </si>
  <si>
    <t>Subdirectora de Planeación-Promotoras territoriales-PU sistema de participación</t>
  </si>
  <si>
    <t>acta de reunión del área 24/11/2021</t>
  </si>
  <si>
    <t>No se asegura el cumplimiento del requisito para la mejora del proceso, toda vez que el plan de mejoramiento se encuentra sin seguimiento.</t>
  </si>
  <si>
    <t>acta de reunión donde se asigne el responsable del seguimiento</t>
  </si>
  <si>
    <t>verificación del completo diligenciamiento de todos los formatos que hacen parte del sistema integrado de gestión</t>
  </si>
  <si>
    <t>porque los funcionarios no tienen la cultura de descargar los formatos en el sicpa</t>
  </si>
  <si>
    <t>sensibilización y capacitación en el sicpa</t>
  </si>
  <si>
    <t>correos electrónicos, formatos actualizados,</t>
  </si>
  <si>
    <t>se debe de realizar esta actividad cada que se tenga personal nuevo o se le haga una actualización al aplicativo</t>
  </si>
  <si>
    <t>realizar de manera continua la socialización del sistema integrado de gestión entre todos los funcionarios del instituto.</t>
  </si>
  <si>
    <t>porque no se tenia la persona encarga de calidad</t>
  </si>
  <si>
    <t>enviar a todo los funcionarios correos donde se les socialicen las actualizaciones de los procesos y procedimientos</t>
  </si>
  <si>
    <t>correos electrónicos y actas de comité de calidad</t>
  </si>
  <si>
    <t>se debe de realizar esta actividad cada que se actualice algún documento del SGC</t>
  </si>
  <si>
    <t>Evaluar semestralmente el resultado de las encuesta de satisfacción e implementar acciones que se requieren.</t>
  </si>
  <si>
    <t>porque se realizaba la encuesta pero no realizaban los análisis</t>
  </si>
  <si>
    <t>análisis de las encuestas por cada área encargada</t>
  </si>
  <si>
    <t>informes presentados por las demás áreas</t>
  </si>
  <si>
    <t>funcionarios del ICPA, que tengas contacto con las partes interesadas</t>
  </si>
  <si>
    <t>Se debe realizar el análisis de las encuestas para poder determinar el impacto de las partes interesadas</t>
  </si>
  <si>
    <t>Realizar capacitación a todos los funcionarios del ICPA, tanto en sus funciones específicas como en comunicación asertiva, manejo de emociones y trabajo en equipo.</t>
  </si>
  <si>
    <t xml:space="preserve">es necesario realizar las capacitaciones para que los funcionarios tengan mejor asertividad en su comunicación
</t>
  </si>
  <si>
    <t>plan de capacitaciones</t>
  </si>
  <si>
    <t>listado de capacitaciones
plan de capacitaciones</t>
  </si>
  <si>
    <t>se realizo capacitación en contratación estatal y auditoría interna</t>
  </si>
  <si>
    <t>Fortalecer y Capacitar a todo el equipo ICPA, en el Sistema de Gestión de calidad, para que sirva de herramienta para la ejecución de las labores diarias, y para tener procesos más fortalecidos.</t>
  </si>
  <si>
    <t>porque se debe sensibilizar a todo el personal sobre la importancia del sistema</t>
  </si>
  <si>
    <t>capacitación en auditoria interna en el 2020 y para el 2021 se incluyo nuevamente en el plan de capacitaciones</t>
  </si>
  <si>
    <t>Involucrar de forma activa a la alta dirección en todo lo concerniente al sistema de gestión de calidad, para su fortalecimiento.</t>
  </si>
  <si>
    <t>para que la alta dirección este enterada de los avances del sistema y realicen sus aportes de mejoramiento</t>
  </si>
  <si>
    <t>realizar reuniones donde  conozcan la actualización de los documentos del sistema, y citación a las capacitaciones.</t>
  </si>
  <si>
    <t>actas de reunión</t>
  </si>
  <si>
    <t>actas del comité de calidad</t>
  </si>
  <si>
    <t>Realizar de forma continua el seguimiento del plan de mejoramiento, además de adoptarlo como herramienta que les permita mejorar los procesos.</t>
  </si>
  <si>
    <t>por que no se había realizado el seguimiento al plan de mejoramiento</t>
  </si>
  <si>
    <t xml:space="preserve">seguimiento al plan
</t>
  </si>
  <si>
    <t>se realizo seguimiento al plan al 31 de diciembre</t>
  </si>
  <si>
    <t>Actualizar el manual de calidad de acuerdo con el plan estratégico 2020-2023 y la integración con MIPG.</t>
  </si>
  <si>
    <t>con la integración del sistema de gestión es necesario actualizar el manual de calidad con todo lo relacionado a MIPG</t>
  </si>
  <si>
    <t>Actualizar el manual de calidad</t>
  </si>
  <si>
    <t>manual de calidad actualizado
*al 5/10/2021 falta para terminar con la actualización la misión y la visión del instituto, los cuales están pendiente de aprobación por el consejo directivo
* queda pendiente con la actualización porque al momento se esta estructurando el sistema integrado de gestión
* actualización para el 2022, y la aprobación del SIG</t>
  </si>
  <si>
    <t>Contratista Calidad-Contratista MIPG</t>
  </si>
  <si>
    <r>
      <rPr>
        <b/>
        <sz val="8"/>
        <rFont val="Arial"/>
        <family val="2"/>
      </rPr>
      <t>07-06-2022:</t>
    </r>
    <r>
      <rPr>
        <sz val="8"/>
        <rFont val="Arial"/>
        <family val="2"/>
      </rPr>
      <t xml:space="preserve"> Se encuentra actualizado el manual de calidad con su respectiva acta.</t>
    </r>
  </si>
  <si>
    <t>Realizar propuesta de una nueva estructura organizacional.</t>
  </si>
  <si>
    <t xml:space="preserve">es necesario plantear una nueva estructura, ya que la actual esta corta con respecto al impacto que se debe generar en el departamento
</t>
  </si>
  <si>
    <t>nueva estructura organizacional</t>
  </si>
  <si>
    <t>se planteara la estructura organizacional de acuerdo a los manuales de funciones actuales</t>
  </si>
  <si>
    <t>16/12/2021 se deja propuesta del organigrama</t>
  </si>
  <si>
    <t>Continuar con la de revisión de los documentos del Sistema de Gestión de calidad.</t>
  </si>
  <si>
    <t>se debe de revisar los documentos del sistema de tal manera que cumplan con los requerimientos de la norma ISO 9001:2015 y  MIPG</t>
  </si>
  <si>
    <t>documentos actualizados</t>
  </si>
  <si>
    <t>cumplimiento del cronograma
procesos actualizados en el nuevo sicpa
* al 05/10/2021 se revisaron todos los procesos de apoyo, están pendiente los proceso misionales
* al 25/11/2021 se revisaron todos los procesos, soporte acta de reunión</t>
  </si>
  <si>
    <t>revisar el alcance de contratación, por medio de cuentas por pagar u otra forma de contratación, con el fin de asegurar que no quede ningún mes del año sin mantenimiento preventivo del ascensor, anteponiendo en 
consideración el riesgo de seguridad de las personas que hacen uso de este medio.</t>
  </si>
  <si>
    <t>en el momento de la auditoría se reflejo que en el mes de enero no se había realizado el mantenimiento del ascensor</t>
  </si>
  <si>
    <t>se cambiara la periodicidad del mantenimiento para cada dos meses, es importante tener en cuenta que por ser un contrato de exclusividad independiente si hay contrato, la empresa atiende las Urgencias que se requieran</t>
  </si>
  <si>
    <t>Estudios previos adelantados en enero
acta de inicio firmada</t>
  </si>
  <si>
    <t>PU. Bienes</t>
  </si>
  <si>
    <t>Acta de inicio
contrato
Estudios previos</t>
  </si>
  <si>
    <t>La reprogramación de las trasferencias de archivos de gestión al archivo central, siempre que por situaciones especiales no se pueda hacer de acuerdo con la programación establecida, para asegurar la clasificación y organización de manera oportuna</t>
  </si>
  <si>
    <t>este proceso fue suspendido debido a la pandemia, y a factores de orden publico</t>
  </si>
  <si>
    <t>se reprogramo la transferencia al archivo de gestión</t>
  </si>
  <si>
    <t>Índices de transferencias documentales
cronograma de transferencias
*al 27/12/2021, Se realizó la reprogramación de las transferencias documentales al Archivo, cumpliendo un 90%, quedando pendiente la serie documental de algunas Historias Laborales con información incompleta y en espera de respuesta del área de Gestión Humana y la Subdirección Administrativa y Financiera</t>
  </si>
  <si>
    <t>técnica administrativa-archivo y correspondencia</t>
  </si>
  <si>
    <r>
      <t xml:space="preserve">
Fecha de seguimiento: 27/07/2022 : </t>
    </r>
    <r>
      <rPr>
        <sz val="8"/>
        <rFont val="Arial"/>
        <family val="2"/>
      </rPr>
      <t>Todo se encuentra al día con el cronograma (falta evidencia)</t>
    </r>
  </si>
  <si>
    <t>El seguimiento del rodaje de los vehículos, con monitoreo y registro de los kilómetros recorridos, para asegurar que los mantenimientos preventivos y programados se realicen de acuerdo con las frecuencias establecidas, según recomendación del fabricante, para mantener los equipos en condiciones normales de funcionamiento y para evitar daños severos y costosos.</t>
  </si>
  <si>
    <t>el seguimiento si se realiza, pero no se tenia estipulado como ítem en el formato de mantenimiento</t>
  </si>
  <si>
    <t>se actualiza el formato donde se registral el seguimiento al plan de mantenimiento anual y el formato de orden de trabajo</t>
  </si>
  <si>
    <t>formato actualizado y con acta de aprobación</t>
  </si>
  <si>
    <t>* Formato actualizado
* Acta de aprobación</t>
  </si>
  <si>
    <t>La aplicación del procedimiento de control de salidas no conformes para asegurar que se identifican los servicios o productos cuando se presentan incumplimiento de requisitos y que éstos se registran apropiadamente como mecanismo para evitar subregistros, determinar acciones que conlleven a la mejora de los procesos y reducir reprocesos.</t>
  </si>
  <si>
    <t>El procedimiento que se tenia solo abarcaba los procesos misionales</t>
  </si>
  <si>
    <t>procedimiento actualizado de salidas no conformes y los formatos tanto de identificación como de registro de la salida no conforme</t>
  </si>
  <si>
    <t>Acta de reuniones donde se ha realizado la revisión de los documentos y se ha explicado el formato de identificación de salidas no conformes
* se actualiza el procedimiento y los formatos de las salidas no conformes</t>
  </si>
  <si>
    <t>contratista-calidad</t>
  </si>
  <si>
    <t>Porque no se tenia trazado una muestra</t>
  </si>
  <si>
    <t>Instructivo de desarrollo de Encuestas</t>
  </si>
  <si>
    <t>Acta de reunión con los desarrolladores
modulo de encuestas en el SICPA</t>
  </si>
  <si>
    <t>Acta de reunión con los desarrolladores modulo de encuestas en el SICPA.</t>
  </si>
  <si>
    <r>
      <t>La persistencia en fomentar el</t>
    </r>
    <r>
      <rPr>
        <b/>
        <sz val="8"/>
        <rFont val="Arial"/>
        <family val="2"/>
      </rPr>
      <t xml:space="preserve"> análisis</t>
    </r>
    <r>
      <rPr>
        <sz val="8"/>
        <rFont val="Arial"/>
        <family val="2"/>
      </rPr>
      <t xml:space="preserve"> de los indicadores, por cada uno de los responsables de los procesos y con la vinculación del personal involucrado, para que se evalúen los resultados, se identifiquen</t>
    </r>
    <r>
      <rPr>
        <b/>
        <sz val="8"/>
        <rFont val="Arial"/>
        <family val="2"/>
      </rPr>
      <t xml:space="preserve"> sus causas y se observe la evolución de las tendencias</t>
    </r>
    <r>
      <rPr>
        <sz val="8"/>
        <rFont val="Arial"/>
        <family val="2"/>
      </rPr>
      <t>, con el propósito de asegurar la determinación y planeación de las acciones necesarias de manera oportuna y orientadas a favorecer el desempeño de los procesos y los servicios</t>
    </r>
  </si>
  <si>
    <t>por que no se había diseñado una herramienta para el análisis de los indicadores</t>
  </si>
  <si>
    <t>nueva ficha de indicadores en la nueva plataforma del SICPA</t>
  </si>
  <si>
    <t xml:space="preserve">Ficha de indicadores cargada al SIG, y Diseño en el Nuevo SICPA, La ficha ya fue actualizada y el SICPA </t>
  </si>
  <si>
    <t>PU. Gestión del Conocimiento-Apoyo MIPG-Desarrollador</t>
  </si>
  <si>
    <r>
      <rPr>
        <b/>
        <sz val="8"/>
        <rFont val="Arial"/>
        <family val="2"/>
      </rPr>
      <t>07-06-2022:</t>
    </r>
    <r>
      <rPr>
        <sz val="8"/>
        <rFont val="Arial"/>
        <family val="2"/>
      </rPr>
      <t xml:space="preserve"> ya se tiene montado los indicadores en el SICPA y se ha realizdo el análisis
</t>
    </r>
    <r>
      <rPr>
        <b/>
        <sz val="8"/>
        <rFont val="Arial"/>
        <family val="2"/>
      </rPr>
      <t>27/07/2022:</t>
    </r>
    <r>
      <rPr>
        <sz val="8"/>
        <rFont val="Arial"/>
        <family val="2"/>
      </rPr>
      <t xml:space="preserve"> Hace falta la actualización de las fichas y gráficos.
</t>
    </r>
    <r>
      <rPr>
        <b/>
        <sz val="8"/>
        <rFont val="Arial"/>
        <family val="2"/>
      </rPr>
      <t xml:space="preserve">10/10/2022: </t>
    </r>
    <r>
      <rPr>
        <sz val="8"/>
        <rFont val="Arial"/>
        <family val="2"/>
      </rPr>
      <t>Se socializó y capacitó a los lideres de proceso en el nuevo SICPA donde se menciona el uso y manejo de los indicadores de gestión,</t>
    </r>
  </si>
  <si>
    <t>Analizar el desempeño de proveedores y evaluar la tendencia, de manera que se conozca la capacidad de los proveedores de cumplir requisitos en el suministro de bienes y la prestación de servicios y se tomen acciones para mejorar la relación en beneficio de las partes</t>
  </si>
  <si>
    <t>esta evaluación se realiza desde el formato de supervisión, pero se realiza de forma  cualitativa, mas no cuantitativa</t>
  </si>
  <si>
    <t xml:space="preserve">estudiar la posibilidad de actualizar el formato de supervisión para que incluir en la evaluación de los proveedores la calificación cuantitativa.
</t>
  </si>
  <si>
    <t>Formato de evaluación a proveedores perteneciente al proceso de infraestructura interna</t>
  </si>
  <si>
    <r>
      <rPr>
        <b/>
        <sz val="8"/>
        <rFont val="Arial"/>
        <family val="2"/>
      </rPr>
      <t>07-06-2022:</t>
    </r>
    <r>
      <rPr>
        <sz val="8"/>
        <rFont val="Arial"/>
        <family val="2"/>
      </rPr>
      <t xml:space="preserve"> Actualización de formato de evaluación a proveedores.</t>
    </r>
  </si>
  <si>
    <t>Evaluar el enfoque de los resultados de seguimiento y medición para analizar éstos con sentido crítico, de manera que se revise la adecuación en el seguimiento y la medición que se hace sobre el desempeño de servicios, procesos y el sistema de gestión de la calidad, teniendo en cuenta la adecuación y pertinencia de los indicadores, la forma de medición y las metas para revisarlos, complementarlos o ajustarlos</t>
  </si>
  <si>
    <t>Porque no se había diseñado una herramienta para el análisis de los indicadores</t>
  </si>
  <si>
    <t>nueva ficha de indicadores en la nueva plataforma del SICPA
Seguimiento al desempeño Institucional (MIPG)</t>
  </si>
  <si>
    <t>Ficha de indicadores cargada al SIG, y Diseño en el Nuevo SICPA</t>
  </si>
  <si>
    <t>Aumentar el alcance de la auditoría interna hacia los macroprocesos de estrategia, apoyo y evaluación.</t>
  </si>
  <si>
    <t>* Porque existía la creencia que las auditorías internas se debería realizar solo a los procesos misionales
* Porque no se realizó la segunda fase de la auditoría interna en el año 2021.
* Porque no se tenia personal competente liderará la planificación y ejecución de la auditoría.</t>
  </si>
  <si>
    <t>* Establecer el programa y plan de auditoría adecuado que abarque todos los macroprocesos de la entidad: Estratégico, Misional, Apoyo y de Evaluación.
* Ejecutar las auditoria internas de calidad.
* Elaborar el Informe de auditoria
* Evaluar los auditores intervinientes de la auditoria</t>
  </si>
  <si>
    <t>*F-GA-08 Plan de auditorías 2022
* F-GA-26 Programa de auditoría interna 2022
* F-GA-07 Informe de Auditoria</t>
  </si>
  <si>
    <t>Líder o quien haga sus veces del Sistema de Gestión de la Calidad.</t>
  </si>
  <si>
    <t>* Plan y programa de auditoría interna año 2022 se encuentra completa y de acuerdo con la oportunidad de mejora.(23-06-2022)
* La auditoría se realizo conforme con el plan de auditoria (30-06-2022)
* Los auditores fueron evaluados (14-07-2022)
* Se realizo socialización del informe de auditoria (15-07-2022)</t>
  </si>
  <si>
    <t>Se evidencia que no se ha determinado la muestra representativa de la población donde se aplican las encuestas de satisfacción.</t>
  </si>
  <si>
    <t>* Por que la Organización no ha determinado la importancia de establecer muestras representativas
* Porque no se cuenta con una metodología adecuada para la definición de la muestra en encuestas de satisfacción.</t>
  </si>
  <si>
    <t>* Crear un instructivo con la metodología para determinar la muestra representativa de la población objetivo.
* Socializar el instructivo al área de comunicaciones</t>
  </si>
  <si>
    <t>I - GC- 1 Instructivo: Aplicación encuesta de satisfacción ICPA
Falta socialización del instructivo</t>
  </si>
  <si>
    <t>Establecer nueva meta en los indicadores de gestión de acuerdo con una línea base.</t>
  </si>
  <si>
    <t>* Porque se evidencia indicadores que desbordan las metas establecidas 
* Porque la definición de las metas no se realiza de forma planificada
* Porque los funcionaros no actualizan la línea base de los indicadores.</t>
  </si>
  <si>
    <t>* Realizar análisis de los resultados históricos de los  indicadores para estimar y plantear una nueva propuesta de línea base.
* Acordar metas para los indicadores de gestión con los responsables de proceso
* Realizar la medición y seguimiento de los resultados de los indicadores</t>
  </si>
  <si>
    <t>* Hojas de vida indicadores de gestión actualizadas
* Actualización de Indicadores SICPA</t>
  </si>
  <si>
    <t>En el marco de la asistencia técnica archivística realizada por el Archivo general de la nación el día 27 de julio de 2016 como conclusiones referidas en documento técnico suscrito por Daniel Isaacs Coral y la Coordinadora de Asistencia Técnica de Archivística se documentan las siguientes:
Los espacios de almacenamiento son suficientes, pero se evidencia la ausencia de un programa de conservación preventiva deficiente para el manejo y conservación de la colección.
El almacenamiento a largo plazo de los discos fonográficos dentro de las bolsas plásticas puede generar microclimas al interior de ellas, por lo que sugerimos cambiar las bolsas plásticas por otro tipo de material que permita el intercambio del aire como el papel Tyvek, que está elaborado con fibras de polietileno no tejidas, estables para la conservación de los soportes y que puede ser termosoldado, lo que hace a este material ideal para reemplazar las bolsas plásticas. De acuerdo con lo observado en la infraestructura, se recomienda realizar filtros con guata, para que ésta atrape el polvo que pueda entrar a los depósitos de almacenamiento por las aberturas entre pisos y puertas, alrededor de ventanas y por donde exista la posibilidad de entrada de polvo.  Estas deberán ser monitoreadas y reemplazadas regularmente.
Para los procesos de limpieza de las áreas y las unidades de conservación, se recomienda utilizar una aspiradora con filtro HEPA o filtro de agua, que impiden la expulsión de partículas como esporas de hongos o bacterias y micropartículas que nuevamente se depositan sobre los materiales fonográficos.
Sugerimos que la Fonoteca adquiera equipo termohigrómetros datalogger, al menos uno para cada deposito. Esto les permitirá tener lecturas de las condiciones ambientales más seguidas y también durante las horas no hábiles.
Esta observación fue revisada por la entidad el 1 de abril de 2021 donde se establecido como acción de mejora los siguiente: “La aprobación del proyecto para realizar la digitalización en varias fases empezando con una fase que priorice los documentos más vulnerables. Se debe hacer con gente y/o personal calificado y con conocimientos de vanguardia para este tipo de procesos digitales” 
Se evidencia que esta acción de mejora no se ha realizado incumpliendo con lo establecido en la Norma NTC-ISO 9001:2015 el Numeral 10.2.1 No conformidad y Acción Correctiva literal a) el cual establece “reaccionar ante la no conformidad cuando se aplicable a través de tomar acciones para controlarla y corregirla y hacer frente a las consecuencias.</t>
  </si>
  <si>
    <t>* Falta de personal especifico que liderar el Sistema de Gestión de la Calidad
* Falta de conciencia sobre la importancia de las Acciones de mejora
* Falta de involucramiento de los auditores en el seguimiento a las acciones de mejora
* Desconocimiento por parte de los lideres de procesos frente a los pendientes de las acciones de mejora</t>
  </si>
  <si>
    <t>* Contratar personal especialista en el Sistema de Gestión de la Calidad. (Realizada)
* Realizar capacitaciones sobre la importancia de las acciones de mejora y su contribución a la entidad. (30-08-2022)
* Realizar capacitación a los auditores sobre la función de seguimiento a las acciones de mejora (30-08-2022)</t>
  </si>
  <si>
    <t>* Contrato
* Registros de Capacitación
* Plan de Mejoramiento</t>
  </si>
  <si>
    <t>El cargo del Gestor de Participación se encuentra vacante el cual tiene como función principal el apoyo a los consejos departamentales y municipales de cultura. Esta observación fue revisada por la entidad el 1 de septiembre de 2020 donde se estableció como acción de mejora “Continuar con el proceso desde Talento Humano” a la cual se dio gestión recibiendo estudio de hojas de vida, solicitudes de la subdirectora de planeación y el contrato laboral, desde el área de gestión humana se está realizando el análisis de los perfiles que se presentaron en años anteriores para ver si alguien cumple, en caso de no suplir la vacante se debe de realizar una convocatoria externa.
Como soporte se tiene que el área de gestión humana envío a la subdirección administrativa y financiera, la verificación de requisitos para el proceso del cargo de acuerdo al manual de funciones, el cual se anexo en el seguimiento del plan de vacantes que realiza la subdirección de planeación. 
Se evidencia que esta acción de mejora no se ha realizado incumpliendo con lo establecido en la Norma NTC-ISO 9001:2015 el Numeral 10.2.1 No conformidad y Acción Correctiva literal a) el cual establece “reaccionar ante la no conformidad cuando se aplicable a través de tomar acciones para controlarla y corregirla y hacer frente a las consecuencias.</t>
  </si>
  <si>
    <t>Mejorar en los siguientes puntos del informe de revisión por la dirección:
* El enriquecimiento de las conclusiones proporcionadas, transformando dichas conclusiones en compromisos y estrategias específicas y de impacto, con asignación de responsables y fechas de cumplimiento, y así garantizar los medios para la realización de su seguimiento y cierre.
* En la entrada de satisfacción del cliente, incluir las tendencias de cada una de las variables o preguntas evaluadas. En próximos informes, conviene hacer comparativos de varios años, y que sea una fuente para planes de mejoramiento.
* En la entrada de acciones correctivas, conviene incluir la participación de fuentes de las acciones (por separado), y los causales que generan estas no conformidades reales (documentación, compromiso, formación, recursos, competencias), con gráficos tipo Pareto, para identificar problemas a nivel corporativo, y establecer acciones integrales.
* En la entrada tendencias relativas a la retroalimentación de las partes interesadas pertinentes, conviene mejorar la información en la matriz y definir para cada requisito, un método de control y poder concluir si se cumple o no, y su justificación.
* Los datos comparativos de las auditorías internas, las acciones correctivas y oportunidades de mejora, resultados de la satisfacción, para que junto con el análisis de los indicadores evalúen la eficacia de las mejoras, con el fin de aumentar el grado de asertividad en las decisiones que tomen con respecto al sistema.
* En el análisis del contexto interno y externo, conviene analizar los cambios en los diferentes escenarios, e incluir nuevas estrategias para abordar los riesgos que estos pueden generar.
* Conviene mejorar el seguimiento de los compromisos del acta anterior, donde el seguimiento se pueda establecer en % de cumplimiento para evaluar al fin la eficacia en su implementación.
* Mejorar el enfoque en los análisis realizados en auditorías, pues si no hay no conformidades, se oriente a analizar los puntos requisitos débiles en los diferentes procesos y la recurrencia a través de los diferentes periodos, lo que permite una mejor orientación de las acciones a emprender.
* Conviene incluir los resultados de las auditorias de los entes de control y control interno, que permita evaluar tendencias y conclusiones sobre la conformidad frente al componente legal y MIPG, complementando las diferentes lecturas del desempeño institucional para generar planes de mejoramiento institucional más integrales.</t>
  </si>
  <si>
    <t>* Porque la metodologia que se utilizó cumple tal cual con los requisitos de la norma ISO 9001:2015.
* Porque no se tenia en cuenta revisarlo a mayor detalle.</t>
  </si>
  <si>
    <t>* Actualización del documento P-GE-05 "Procedimiento para revisar el Sistema de Gestión de Calidad" y el formato F-GE-02.</t>
  </si>
  <si>
    <t>Sistema Integrado de Gestión.</t>
  </si>
  <si>
    <t>Por iniciar</t>
  </si>
  <si>
    <t>Evaluar la conveniencia de hacer un análisis anual del contexto, con el uso de la metodología usada DOFA, y no dejar este análisis cada cuatro años, cuando se elabora el Plan estratégico Institucional y mejorar la metodología utilizada en el DOFA, donde se realicen el cruce de situaciones FO, FA, DO y DA, dando origen a unas estrategias, las cuales luego puedan ser relacionadas con los riesgos y oportunidades del instituto.</t>
  </si>
  <si>
    <t>* Porque no se tiene documentado que especifique los tiempos de actualización del contexto de la organización.</t>
  </si>
  <si>
    <t>* Actualización de la DOFA anualmente.</t>
  </si>
  <si>
    <t>Subdirección de planeación</t>
  </si>
  <si>
    <t>Mejorar la matriz de partes interesadas y requisitos, donde se muestre una correlación directa entre cada requisito y la forma de darle cumplimiento, haciendo la pregunta si los controles son suficientes; si la respuesta en negativa, conviene establecer nuevas acciones; realizando el seguimiento desde la misma matriz y generando indicadores.</t>
  </si>
  <si>
    <t>* Porque la matriz de partes interesadas y requisitos no tenia en cuenta los controles (indicadores).</t>
  </si>
  <si>
    <t>* Actualización de procedimiento y  matriz de partes interesadas.</t>
  </si>
  <si>
    <t>Implementar riesgos y oportunidades según la relación con el contexto interno, externo y las partes interesadas</t>
  </si>
  <si>
    <t>* Porque se tiene desactualizado el contexto de la organización y la identificación de las necesidades y requisitos de las partes interesadas.</t>
  </si>
  <si>
    <t>Para los ANS nivel 1 y 2, desde la mesa de ayuda, conviene establecer una promesa en la oportunidad, evaluando el tiempo promedio mensual, poder comparar entre periodos y así, establecer acciones de mejora para ser más eficientes.</t>
  </si>
  <si>
    <t>* Porque no se tenia en cuenta la recolección y tabulación de la información del tiempo promedio mensual.
* Porque la plataforma genera el reporte y registra el tiempo de respuesta.</t>
  </si>
  <si>
    <t>* Tabulación de información en tiempos de respuesta de requerimientos desde la mesa de ayuda.</t>
  </si>
  <si>
    <t>* Tabulación Mesa de Ayuda</t>
  </si>
  <si>
    <t>Raúl Restrepo</t>
  </si>
  <si>
    <r>
      <t xml:space="preserve">* </t>
    </r>
    <r>
      <rPr>
        <b/>
        <sz val="8"/>
        <rFont val="Arial"/>
        <family val="2"/>
      </rPr>
      <t xml:space="preserve">(10/10/2022) - </t>
    </r>
    <r>
      <rPr>
        <sz val="8"/>
        <rFont val="Arial"/>
        <family val="2"/>
      </rPr>
      <t>Se consolida y tabula la información desde la Mesa de ayuda del Instituto. Se identifica que el tiempo promedio de respuesta o atención a las solicitudes con información histórica desde 2016 es de 2 horas con 49 minutos.</t>
    </r>
  </si>
  <si>
    <t>La generación de las hojas de vida del hardware (equipos de cómputo, impresoras, servidores), que se encuentra por fuera del rango de la garantía, y poder evaluar los criterios de relevancia de eventos (mantenimientos, reparaciones, mejoras), realizados, de tal manera que se tenga información importante, necesaria para tomar decisiones (obsolescencia, mejora, reparación, cambio).</t>
  </si>
  <si>
    <t>* Porque se guarda las garantías de cada equipo (hardware).
* Porque los equipos fuera de garantía se incluye en el Plan Anual de Mantenimiento.</t>
  </si>
  <si>
    <t>* Revisión de la plataforma SICOF respecto a la trazabilidad de todos los dispositivos de TI.</t>
  </si>
  <si>
    <t>* Validación con el área de bienes.
* Reporte del área de bienes.</t>
  </si>
  <si>
    <r>
      <t xml:space="preserve">* </t>
    </r>
    <r>
      <rPr>
        <b/>
        <sz val="8"/>
        <rFont val="Arial"/>
        <family val="2"/>
      </rPr>
      <t xml:space="preserve">(10/10/2022) - </t>
    </r>
    <r>
      <rPr>
        <sz val="8"/>
        <rFont val="Arial"/>
        <family val="2"/>
      </rPr>
      <t>Se consolida y tabula la información de los inventarios de TI, se tiene identificado multiple información relevantes a su ubicación, codificación, entre otros.</t>
    </r>
  </si>
  <si>
    <t>Realizar los informes de gestión para el seguimiento de las estrategias, con periodicidad trimestral, lo cual permite identificar situaciones críticas, que puedan afectar el cumplimiento de la meta anual, y poder establecer acciones para asegurar su logro.</t>
  </si>
  <si>
    <t>* Porque no se presentaba el informe con periodicidad trimestral.</t>
  </si>
  <si>
    <t>* Presentación de informes de gestión con el avance de las estratégias.</t>
  </si>
  <si>
    <t>* Informe trimestral</t>
  </si>
  <si>
    <r>
      <rPr>
        <b/>
        <sz val="8"/>
        <rFont val="Arial"/>
        <family val="2"/>
      </rPr>
      <t xml:space="preserve">* (10/10/2022) - </t>
    </r>
    <r>
      <rPr>
        <sz val="8"/>
        <rFont val="Arial"/>
        <family val="2"/>
      </rPr>
      <t xml:space="preserve">Se presenta el informe trimestral, haciendo seguimiento a los objetivos estratégicos. </t>
    </r>
  </si>
  <si>
    <t>en los procesos de convocatoria, se invita a realizar un consolidado de los resultados de las encuestas de satisfacción, donde se puedan evaluar tendencias en cada una de las variables consultadas, y hacer comparativos, para detectar debilidades, y proceder con acciones de mejora.</t>
  </si>
  <si>
    <t>porque no se tenia en cuenta las comparaciones y los análisis individualizados por convocatoria.</t>
  </si>
  <si>
    <t>*Tabulación de la información de encuestas,, consolidación y análisis.
* Identificación de oportunidades de mejora y consolidación en el Plan de Mejoramiento Institucional.</t>
  </si>
  <si>
    <t>Sandra Zea/Líder de convocatorias</t>
  </si>
  <si>
    <t>Mejorar el registro y análisis con base en promedios, dado que éstos subvencionan los resultados poco exitosos y castigan los muy buenos; haciendo análisis comparativos de lasencuestas de satisfacción, por cada tipo de convocatoria, tanto para el momento de  inscripción como la evaluación final de la convocatoria; y no de forma global.</t>
  </si>
  <si>
    <t>Fortalecer las estrategias que permitan incrementar el % de respuesta frente a las encuestas de satisfacción en las convocatorias, lo cual incrementa el nivel de confianza de los datos arrojados.</t>
  </si>
  <si>
    <t>*porque las encuestas de satisfacción no son un requisito para la participación y/o evaluación y conformidad del servicio para los ganadores.
* porque si se usa como un requisito la participación disminuirá
* porque la mayoría de los participantes se registran hasta el último momento.</t>
  </si>
  <si>
    <t>Actualización del procedimiento de estímulos y agregar en la encuesta de satisfacción dirigida a los ganadores el acompañamiento por parte del supervisor para el diligenciamiento de la encuesta de forma opcional y no como requisito obligatorio.</t>
  </si>
  <si>
    <t>En el Informe de gestión periódico, evaluar la conveniencia de trabajar las oportunidades de mejora o compromisos generados, como planes de acción desde la matriz de mejora continua, donde se definan recursos, tareas, responsables y fechas de cumplimiento, que facilite concluir sobre su eficacia.</t>
  </si>
  <si>
    <t>* Porque en el Instituto no se tiene formalizado la presentación de informes de gestión, únicamente para los contratistas.</t>
  </si>
  <si>
    <t>Reunión y socialización de la acción de mejora con lo otros líderes del proceso de Gestión del Conocimiento Artística y Cultural.</t>
  </si>
  <si>
    <t>PENDIENTE</t>
  </si>
  <si>
    <t>Re evaluar y fortalecer el listado de la naturaleza de los servicios no conformes, a través de la tipificación de nuevos posibles eventos de incumplimientos de requisitos, que permita además de motivar el registro, facilite la toma de correctivos y de acciones correctivas, orientadas a la eliminación de la causa raíz de ocurrencia de aquellos más repetitivos, como fuente para conseguir, la conformidad del servicio, la satisfacción del usuario y la eficacia del sistema.</t>
  </si>
  <si>
    <t>Revisión, creación e identificación de procedimiento y matriz de servicio no conforme.</t>
  </si>
  <si>
    <t>Realizar un consolidado de los resultados de las encuestas de satisfacción, donde se puedan evaluar tendencias en cada una de las variables consultadas, y hacer comparativos, para detectar debilidades, y proceder con acciones de mejora.</t>
  </si>
  <si>
    <t>Mejorar la realización de las encuestas de satisfacción de los eventos realizados a través de la biblioteca, utilizando códigos QR para facilitar la realización, y luego consolidar, graficar, hacer comparativos históricos de eventos que se repiten, y poder generar planes de mejora.</t>
  </si>
  <si>
    <t>Evaluar la conveniencia de hacer el control del termohigrómetro, desde el mismo proceso, en cuanto al control metrológico, definiendo frecuencias de calibración ajustadas a la norma o criticidad de las mediciones (preferible anual); conservar: certificado de calibración del equipo y del patrón utilizado.</t>
  </si>
  <si>
    <t>Establecer controles desde el procedimiento, para la verificación de los conocimientos básicos esenciales (según manual de funciones y perfiles), los cuales pueden ser evaluados con evidencias, y poder identificar brechas o debilidades, para trabajar estas en el proceso de entrenamiento o incluirlas en el Plan Institucional de capacitación; evaluar su cumplimiento con certificados, evaluaciones de conocimientos, experiencia, contenido del pensum de pre grado o pos grado.</t>
  </si>
  <si>
    <t>*porque la CNSC revisa la información posteriormente al ingreso del personal de carrera administrativa.</t>
  </si>
  <si>
    <t>*(1)Reporte del jefe inmediato de las evaluaciones de desempeño
* (2) En la encuesta de necesidades ¿Qué otras capacitaciones requiere fuera de las enunciadas?</t>
  </si>
  <si>
    <t>Ana Isabel Callejas</t>
  </si>
  <si>
    <t>En relación a la evaluación de la eficacia e impacto de las capacitaciones, conviene evaluar la posibilidad de:
*Diseñar un cronograma de formación, como complemento del PIC, donde por cada capacitación, se definan objetivos, la información referente al método como se verificará la eficacia de las capacitaciones, tiempos de la evaluación.
* Redactar los objetivos, de manera que se facilite la evaluación de la eficacia de acuerdo al cumplimiento o no de los objetivos establecidos.
* Identificar métodos de evaluación (resultados de indicadores, seguimiento en el tiempo, disminución de eventos como quejas y reclamos, resultados de la evaluación de competencias, resultados de auditorías, logros), de manera que además de entendimiento del tema de capacitación, se oriente a identificar el impacto en el desempeño de las labores;
* Establecer el tiempo para llevar a cabo la evaluación, dependiendo de los objetivos y los temas.</t>
  </si>
  <si>
    <t>* Porque la eficacia de las capacitaciones solo pueden ser medidas por el jefe inmediato a través de la evaluación del desempeño.</t>
  </si>
  <si>
    <t>Considerar, cuando se realice la actualización del Manual de cargos y perfiles, incluir competencias en conocimientos esenciales, muy específicos (preferible no incluir temas muy generales y amplios en un campo de conocimiento), y que permitan facilidad en su verificación (ver observación anterior).</t>
  </si>
  <si>
    <t>* porque se requiere una reestructuración y modernización de la planta global de empleo.
* porque la planta global cuenta con 51 servidores públicos, los cuales son insuficientes para el cumplimiento del objeto de la Entidad.
*porque no se ha contado con la disponibilidad presupuestal para la contratación del equipo de levantamiento de cargas laborales.</t>
  </si>
  <si>
    <t>* Propuesta de reestructuración y modernización de la planta de personal del Instituto.</t>
  </si>
  <si>
    <t>Mejorar el instrumento para la evaluación de la inducción, que considere no solo los temas SST, sino temas del direccionamiento estratégico, riesgos y oportunidades, la mejora continua, entre otros, para analizar el nivel de asimilación de los diferentes temas.</t>
  </si>
  <si>
    <t>Fortalecer las competencias, el empoderamiento, la sensibilización y la cultura de los líderes de procesos y todo el personal en la identificación, registro, análisis y seguimiento a las quejas y reclamos, acciones correctivas, acciones preventivas, acciones de mejora y el análisis de datos.</t>
  </si>
  <si>
    <t>* Porque los líderes no retroalimentan sus equipos de trabajo.
* porque no cuentan con el tiempo necesario y las competencias para este tipo de análisis.
* porque no se da la importancia necesaria al seguimiento y análisis.</t>
  </si>
  <si>
    <t>* Realizar capacitaciones a los líderes de proceso en la importancia/creación de una cultura de la mejor continua (seguimiento a PQRSD, análisis de datos y acciones correctivas, preventivas y de mejora)</t>
  </si>
  <si>
    <t>* Capacitación en riesgos
* Capacitación del Plan de Mejoramiento Institucional
* Socialización importancias PQRSD</t>
  </si>
  <si>
    <t>Motivar el registro de acciones correctivas, preventivas y mejora, más por autogestión que por auditoría interna, con el fin de fortalecer la gestión de procesos por parte de los equipos de trabajo y eliminar la dependencia de la co-administración del sistema, por parte del proceso de auditorías.</t>
  </si>
  <si>
    <t>fortalecer el análisis de causa para los riesgos y acciones correctivas, en cada uno de los procesos, asegurando la coherencia entre causas y controles establecidos, en los riesgos.</t>
  </si>
  <si>
    <t xml:space="preserve">* Porque los controles que se tienen en cada uno de los procesos no son coherentes con las cusas y/o descripción de los riesgos.
* porque no se tiene el conocimiento por parte de los líderes de proceso sobre la política de riesgos del Instituto.
* porque cuentan con el tiempo necesario para conocer la matriz de riesgos.
</t>
  </si>
  <si>
    <t>* Socialización de la política de riesgos del Instituto.
* Capacitación en la nueva política y conocimiento de la herramienta (identificación, análisis, evaluación, control, reacción, entre otros)</t>
  </si>
  <si>
    <t>En los informes de auditoría al presentar los hallazgos, conviene redactar de la siguiente manera:
* Para la no conformidad: Hecho: Es el QUE de la situación encontrada (falta, ausencia, falla, incumplimiento etc.; es específico; Detalles: Son los DATOS que hacen que sea más entendible el Hecho (fecha, lugar, cargo etc.); Criterio: Es el PARAMETRO que se incumple el hecho (numeral de la norma, ley, decreto, política, procedimiento etc.).
* Para una Observación se puede redactar en términos de riesgo, y el hecho y los detalles son como la no conformidad, pero se redacta el riesgo potencial que genera el hecho, donde se le da a conocer al auditado el porqué.
* Para la Oportunidad de mejora, se puede redactar, donde el hecho y detalles permanecen, pero se redacta la mejora, explicando porqué mejoraría, con qué fin se haría la mejora.
* No textos muy extensos, que lo que hacen es hacer perder la idea central y cansar en la lectura al auditado.</t>
  </si>
  <si>
    <t>* porque algunos auditores se extendieron en su explicación 
* porque los auditores internos del Instituto se encuentran en proceso de formación.
* porque el ejercicio se realiza una vez por año.</t>
  </si>
  <si>
    <t>* Capacitaciones para la redacción de hallazgos y no conformidad y oportunidades de mejora.</t>
  </si>
  <si>
    <t xml:space="preserve">Se evidencia que la tabla de retención documental de la subdirección de fomento y patrimonio  en la tipología documental de control de salida de bienes hasta el 2018 se manejó de manera física y desde ahí en adelante se cambió a manera digital, cambio que no se ve reflejado en las tablas de retención documental. </t>
  </si>
  <si>
    <t>* Porque el proceso creo una plataforma en especial para la salida de bienes.
* Porque la metodología cambio en pandemia.</t>
  </si>
  <si>
    <t>Bibiana Castrillón</t>
  </si>
  <si>
    <t>Se evidencia que no existe la suficiente claridad por parte de los funcionarios, contratistas y personas externas a la hora de la asesoria en los documentos de archivo, situación que pone en riesgo el desarrollo de las diferentes actividades al interior del Instituto y/o la entrega de información a terceros.</t>
  </si>
  <si>
    <t>* Porque no se enviaba la información anualmente.</t>
  </si>
  <si>
    <t>* Socialización con el Instituto por medio de correo electrónico la circular con los procedimientos de prestamo de la información, mencionando el codigo del procedimiento para el prestamo de la información.</t>
  </si>
  <si>
    <t>Según el procedimiento para el tratamiento de partes interesadas, se describe que se cuenta con el -Formato:  Identificación de partes interesadas; sin embargo, al solicitar la evidencia de un formato (registro) diligenciado, no fue posible evidenciarlo.  Según el auditado, dicho Formato no se utiliza, ya que para la identificación de las partes interesada se toman de los registros que tiene la entidad de todas las personas y/o entidades que han tenido participación en todos procesos artísticos y culturales del Departamento; por lo tanto, la observación que se deja es: si el formato descrito en el procedimiento ya no se maneja, se debe de revisar el procedimiento y actualizarlo a como se maneja actualmente.</t>
  </si>
  <si>
    <t>* Porque el procedimiento se encuentra desactualizado.
* Porque no se tenia en cuenta el uso de la herramienta.</t>
  </si>
  <si>
    <t>* Actualización del procedimiento del tratamiento de partes interesadas, revisión de matriz y formatos.
* Socialización o capacitación a los lideres de proceso.</t>
  </si>
  <si>
    <t>Se evidenció que el procedimiento para el Tratamiento de partes interesadas se encuentra incluida y sin actualizar la Matriz Stakeholders que contiene información general de cada grupo de interés específico.  La matriz aparece con fecha de actualización del 13 de marzo de 2019; por lo tanto; la observación es revisar y actualizar de acuerdo como se maneja actualmente.</t>
  </si>
  <si>
    <t>Se evidenció en el plan de Mejoramiento del proceso de Gestión Estratégica, aún existe una oportunidad de mejora que no se ha cerrado, producto de la Auditoría Externa realizada en el año 2020 (El ámbito de la gestión del conocimiento para identificar aspectos claves que se adquieren con la práctica, se aplican en la cotidianidad de los procesos mas no están documentados y pueden estar concentrados en muy pocas personas, con el propósito de ampliarlo y transferirlo, de manera que haya continuidad y fortalecimiento del conocimiento para la gestión de los procesos).   A pesar de que se implementaron las acciones de mejora, el porcentaje de cumplimiento de la efectividad está en un 80%, motivo por el cual se deja como un aspecto a mejorar hasta tanto no esté cerrada.</t>
  </si>
  <si>
    <t xml:space="preserve">* Porque no se ha realizado el seguimiento al Plan de Mejoramiento Institucional.
* Porque hubo un cambio de líder en el proceso.
</t>
  </si>
  <si>
    <t>* Seguimiento al Plan de Mejoramiento Institucional de forma trimestral.
* Socialización con responsables a través de correo electrónico sobre los pendientes del mismos y recordar sobre el uso de esta herramienta.</t>
  </si>
  <si>
    <t>* Informe Seguimiento al Plan de Mejoramiento
* Correos enviados a cada lider/responsable de las acciones de mejora.</t>
  </si>
  <si>
    <r>
      <t xml:space="preserve">* </t>
    </r>
    <r>
      <rPr>
        <b/>
        <sz val="8"/>
        <rFont val="Arial"/>
        <family val="2"/>
      </rPr>
      <t xml:space="preserve">10/10/2022 </t>
    </r>
    <r>
      <rPr>
        <sz val="8"/>
        <rFont val="Arial"/>
        <family val="2"/>
      </rPr>
      <t>Se realizó el informe de seguimiento al Plan de Mejoramiento Institucional y se envío un correo con las actividades pendientes por desarrollar a cada uno de los responsables de las acciones de mejora pendientes por cerrar.</t>
    </r>
  </si>
  <si>
    <t>Revisando evidencias del proceso de Gestión Estratégica, se encontró que, dentro de la documentación del proceso, existe información desactualizada que ya no aplica en la actualidad; razón por la cual se recomienda revisar toda la caracterización del proceso y dejar documentado únicamente lo que aplique al proceso en la actualidad. lo anterior con el fin de no generar confusiones con documentación que ya no aplica.  Los documentos son los siguientes: 
PL-GE-01 - PLAN ESTRATÉGICO 2012-2015 – 02
F-GE-11 - FORMATO PLAN DE ACCIÓN – 02 -Aparece con fecha de 2019
PLAN DEPARTAMENTAL DE CULTURA 2006-2020 ANTIOQUIA EN SUS DIVERSAS VOCES – 01
PL-GE-02 - PLAN DE ACCIÓN – 2 –(PLAN DE ACCIÓN 2018 -PLAN DE ACCIÓN 2019
PL-GE-03 - PLAN ANTICORRUPCIÓN Y DE ATENCIÓN AL CIUDADANO – 01 (ES DEL AÑO 2019)
PLANES SECTORIALES DE ARTES Y CULTURA – 01 (SON CORRESPONDIENTES AL PERÍODO  2014-2020
PL-GE-01 - PLAN ESTRATÉGICO 2016-2019 – 02
PL-GE-04 - PLAN DE ACCIÓN INTEGRAL 2019 MIPG – 01
PL-GE-04 - PLAN DE ACCIÓN INTEGRAL MIPG 2020 – 1
PL-GE-02 - PLAN DE ACCIÓN DE ENERO A JUNIO DE 2020 – 1
PL-GE-03 - PLAN ANTICORRUPCIÓN Y ATENCIÓN AL CIUDADANO – 1 (SE EVIDENCIA QUE HAY 2 PLANES: 1 DEL 2020 Y 0TR0 DEL 2022.  Dejar el de 2022
F-GE-02 - INFORME DE REVISIÓN GERENCIAL – 01 (EL DOCUMENTADO ESTÁ CON FECHA DE 2013)</t>
  </si>
  <si>
    <t>* Porque la documentación del proceso de los años anteriores y no se ha actualizado en el repositorio.</t>
  </si>
  <si>
    <t>* Actualización en el nuevo SICPA los documentos del proceso y los documentos de los años anteriores ubicarlos en los repositorios.</t>
  </si>
  <si>
    <t>Sandra Diaz</t>
  </si>
  <si>
    <t>se evidenció la información de control de documentos vigentes, se recomienda a la entidad que, cada vez que documente sus procedimientos y tenga la necesidad de actualizarlos para introducir alguna mejora, o bien realizando un cambio en el número de versión de esos documentos, estos controles de cambios deben de quedar reflejados dentro del Sistema de Gestión de la Calidad.</t>
  </si>
  <si>
    <t>* porque los líderes de procesos no tienen en cuenta la documentación del Sistema de Gestión de la Calidad.
* porque se desconoce el procedimiento y los formatos de control de cambios.
* porque no se ha socializado/capacitado a los líderes.</t>
  </si>
  <si>
    <t>* Registro capacitación en control de documentos/socialización del procedimiento de control de documentos.
* Documentos actualizados y cargados en el SICPA</t>
  </si>
  <si>
    <t>Se evidencia que los registros del proceso de Gestión Estratégica, se encontró que, en todos los formatos y procedimientos, no aparece la fecha en la cual se codificó la versión de la documentación.  Lo anterior, teniendo en cuenta, que la fecha es importante que quede para mejor control y trazabilidad de la información.</t>
  </si>
  <si>
    <t>Según la revisión por la dirección del Sistema de Gestión de la Calidad, se recomienda la socialización de éste, con todos y cada uno de los líderes que intervienen en todos los procesos, y ojalá en lo posible, que con todos los funcionarios del Instituto.  Lo anterior, con el fin de que se sientan que son parte importante de la entidad y del sistema, por lo que se generaría más compromiso con respecto a éste.</t>
  </si>
  <si>
    <t>* Porque no se tenia en cuenta la socialización con todos los funcionarios de la entidad.</t>
  </si>
  <si>
    <t>* Socializar a través de correspondencia interna la revisión la dirección dirigido a todos los funcionarios.</t>
  </si>
  <si>
    <t>Comunicaciones</t>
  </si>
  <si>
    <t>Se evidencia que el procedimiento P-FA-05 no se encuentran de acuerdo con las actividades que se realizan en en la práctica y tampoco se tienen documentados los formatos que su usan y aplican en el desarrollo de la actividad.</t>
  </si>
  <si>
    <t>* porque no existe conocimiento sobre la documentación del proceso
* porque no se tuvo en cuenta la información enviada y socializada por la especialistas MIPG</t>
  </si>
  <si>
    <t>* Actualización del procedimiento de la adecuación a la infraestructura cultural</t>
  </si>
  <si>
    <t>Mónica Henao/Líder de Patrimonio</t>
  </si>
  <si>
    <t>Se evidencia que no se realiza el seguimiento y control al Plan de Mejoramiento Institucional.</t>
  </si>
  <si>
    <t>* Seguimiento al Plan de Mejoramiento Institucional y actualización de oportunidades de mejora</t>
  </si>
  <si>
    <t>* Mónica Henao/Líder de Patrimonio
* Líder del Calidad</t>
  </si>
  <si>
    <t xml:space="preserve">Se necesita desde la Subdirección de Fomento y Patrimonio la aprobación de los programas que el área de Biblioteca ha planteado para la reactivación del fondo editorial. </t>
  </si>
  <si>
    <t>* Actualización e integración de los formatos en el procedimiento de adecuación
* Revisión y codificación de formatos por parte de Calidad</t>
  </si>
  <si>
    <t>Se evidencia la falta de catalogazión y sistematización de  las obras que se reciben, causando problemas de almacenamiento debido a que no se puede dar al público.</t>
  </si>
  <si>
    <t>* porque no se tiene el personal competente para la catalogación y sistematización del material.
* porque no se tenia en cuenta la necesidad de contratar el personal para el desarrollo de la actividad.
* porque en los años anteriores (2 años) los responsables del proceso no presentaron la propuesta.</t>
  </si>
  <si>
    <t>* Presentar la propuesta para contratar con la Universidad de Antioquia, la catalogación y sistematización del material bibliografico del deposito legal.</t>
  </si>
  <si>
    <t>Fredy Granados/ Coordinador de Bibliotecas</t>
  </si>
  <si>
    <t>No se dispone de algunas colecciones al público debido a la falta de de tecnología para asegurar o controlar la dotación en los depósitos.</t>
  </si>
  <si>
    <t>porque no se tiene en cuenta en el presupuesto del Instituto.
* porque no fue aprobado el presupuesto o no se contaba con los recursos.</t>
  </si>
  <si>
    <t>* Presentar propuesta de adquisición del sistema de seguridad para los materiales bibliograficos de la biblioteca departamental</t>
  </si>
  <si>
    <t>Al revisar la caracterización del proceso, se evidenció que aparecen documentadas dos (2) caracterizaciones, Una con versión 2 y la otra con versión 3 de 2022.  Po lo tanto, se recomienda dejar la versión actualizada para que haya cumplimiento con la documentación y no se generen confusiones.</t>
  </si>
  <si>
    <t>porque no se tenia en cuenta por parte del equipo de calidad eliminar la versión obsoleta.</t>
  </si>
  <si>
    <t>Revisión y eliminación de la documentación cargada en la plataforma SICPA para todos los procesos de l Instituto.</t>
  </si>
  <si>
    <t>Líder del Sistema Integrado de Gestión.</t>
  </si>
  <si>
    <t>Al revisar el Instructivo para el desarrollo de Convocatorias, se evidenció que este se encuentra desactualizado ya que la versión es del 2019; por lo tanto, se recomienda su revisión y actualización de acuerdo como se maneja actualmente.</t>
  </si>
  <si>
    <t>*porque el Instructivo esta dentro del procedimiento.
*porque cuando se desarrollo el procedimiento no se tuvo en cuenta este instructivo.
*porque no se tenia conocimiento de que el instructivo se encontraba documentado.</t>
  </si>
  <si>
    <t>Eliminación del instructivo para desarrollo de convocatorias 2019 por medio de acta.</t>
  </si>
  <si>
    <t>31-sep-2022</t>
  </si>
  <si>
    <t>* Es recomendable revisar el proceso junto con sus actividades, toda vez que no se tiene claridad sobre la actualización de este. P-GP-03
* Se recomienda que para las actividades (2 y 10) que se refieren a la activación de instancias de procedimientos jurídicos se revise dicho concepto y se adecue a la materialización de dicha actividad P-GP-03
* Se recomienda reestructurar la actividad de formulación de PEMP y de PES, ya que estas actividades se desarrollan a través de un contrato con terceros, según información del auditado.
* Al revisar el procedimiento en general se identifican actividades que no son propias del área, caso concreto actividad #28 la cual se refiere a la elaboración de un plan de difusión y formación en patrimonio cultural, incluso la de asesorar en la conformación de consejos municipales de patrimonio, por tal motivo, se recomienda actualizar el procedimiento para que las actividades que allí se señalan tenga más relación con el que hacer del área y se eliminen aquellas que no tienen tal connotación.</t>
  </si>
  <si>
    <t>Actualización del procedimiento de Gestión del Patrimonio Cultural</t>
  </si>
  <si>
    <t>Monica Henao y Luis Felipe Saldarriaga</t>
  </si>
  <si>
    <t>* Se evidencia que se cuenta con un cronograma de seguimiento, actividad de control referido en el riesgo No.1, sin embargo, el mismo no se encuentra publicado.
* No se evidencian documentos tales como: (i) estrategia de comunicación del plan, actividad de control referido en el riesgo No.1 (ii) cronograma de seguimiento, actividad de control referido en el riesgo No.2, (iii) sistema de medición basado en niveles de contenidos consultados, actividad de control referido en el riesgo No.3, (iv) cronograma de seguimiento y control de asesorías y de seguimiento a los consejos, actividad de control referido en el riesgo No.4.</t>
  </si>
  <si>
    <t>* porque no se tiene un responsable desde el proceso que haga el seguimiento.
* porque no se tiene presente el mapa de riesgos, como documentación.</t>
  </si>
  <si>
    <t>Revisión y actualización del mapa de riesgos</t>
  </si>
  <si>
    <t>Proceso de patrimonio y calidad</t>
  </si>
  <si>
    <t>Se recomienda revisar el instructivo para el trámite de intervención de bienes de interés cultural I-GP-03, ya que por su contenido se trataría de un procedimiento que hace parte de la actividad 8 del procedimiento de Gestión del Patrimonio Cultural P-GP-03, de esta manera determinar su eliminación o ajuste respectivo.</t>
  </si>
  <si>
    <t xml:space="preserve"> Ajustar/Actualizar instructivo trámite de intervención de bienes de interés cultural I-GP-03</t>
  </si>
  <si>
    <t>Monica Henao</t>
  </si>
  <si>
    <t>Al requerir las actas de las reuniones del Consejo Departamental de Patrimonio se encontró que solo se cuenta con una sola acta del 22 de abril del año en curso, pero al consultar el Decreto 4387 del 10 de noviembre de 2017 que regula la periodicidad de dichas reuniones se observa que estas se deben realizar cada 3 meses, es decir 4 veces al año; quedando pendiente al momento de la auditoria una reunión por realizar.</t>
  </si>
  <si>
    <t>* porque no existen solicitudes para dar trámite</t>
  </si>
  <si>
    <t>Es recomendable crear un espacio digital, lo cual debe ser analizado con el área de comunicaciones, donde se puedan cargar y publicar las Actas del Consejo Departamental de Patrimonio, toda vez que las mismas reposan en los archivos personales de los funcionarios, lo cual representa un riesgo de pérdida de información institucional.</t>
  </si>
  <si>
    <t>* porque se guardan las copias en archivos fisico.
* porque no es requisito publicar las actas hacia el publico.
* porque se encuentra información personal en esta documentación.</t>
  </si>
  <si>
    <t>Mónica Henao y Comunicaciones</t>
  </si>
  <si>
    <t>Se encuentran pendientes elegir dos miembros del Consejo Departamental de Patrimonio, por lo cual se recomienda adelantar el proceso toda vez que estos hacen parte de las reuniones que adelanta dicho consejo, con miras a que dicha instancia este conformada en cumplimiento al Decreto 4387 del 10 de noviembre de 2017.</t>
  </si>
  <si>
    <t>* porque no se ocuparon los puestos en el consejo departamental en la convocatoria publica.
* porque son Ad-honorem
* porque no existe interes en estos puesto por parte de la comunidad.</t>
  </si>
  <si>
    <t>Creación de estratégia de difusión para la convocatoria del consejo departamental de patrimonio</t>
  </si>
  <si>
    <t>Mónica Henao y Luis Felipe Saldarriaga</t>
  </si>
  <si>
    <t>El numeral 2° del artículo 9° de la Ley 1185 de 2008, señala: “La Nación, a través del Ministerio de Cultura y de sus entidades adscritas (Instituto Colombiano de Antropología e Historia y Archivo General de la Nación), así como las entidades territoriales, elaborarán y mantendrán actualizado un registro de los bienes de interés cultural en lo de sus competencias. Las entidades territoriales, el Instituto Colombiano de Antropología e Historia y el Archivo General de la Nación, remitirán anualmente al Ministerio de Cultura, Dirección de Patrimonio, sus respectivos registros con el fin de que sean incorporados al Registro Nacional de Bienes de Interés Cultural.”
De acuerdo a lo anterior, se evidencia como acción correctiva en auditoría interna realizada en el año 2021, que no cuenta con un inventario de bienes de interés cultural, sin embargo, realizada la verificación, por parte del área de patrimonio se cuenta a la fecha de auditoria con una archivo de Excel donde en efecto se han incluido varios bienes con la connotación de BIC, sin embargo, están en proceso de cargue en la plataforma, de hecho que la idea es contar con la totalidad de la información.</t>
  </si>
  <si>
    <t>* Porque no se conocia la normatividad o requisito</t>
  </si>
  <si>
    <t>Consolidar el 100% del inventarios de Bienes de Interes Cultural y cargarlos en el SICPA y remitir al Ministerio de Cultura el listado</t>
  </si>
  <si>
    <t>Mónica Henao, Luis Felipe Saldarriaga y Alejandro Posada</t>
  </si>
  <si>
    <t>El artículo 8° del Decreto 763 de 2009 incorporado en el Decreto 2.4.1.4 del Decreto 1080 de 2015 señala: “La LICBIC debe integrarse al Inventario de Patrimonio Cultural de la Nación que administra el Ministerio de Cultura o a los inventarios que administren, en sus respectivas especialidades, las autoridades nacionales y territoriales competentes. En todo caso la Inclusión de bienes en una LICBIC del ámbito nacional o territorial debe informarse en un término no superior a un mes al Ministerio de Cultura, el cual podrá fijar las características que deberá reunir dicha información.” 
Por lo anterior, como acción correctiva, por parte del área de patrimonio, deberá iniciarse las actuaciones con miras a contar con la lista indicativa de candidatos a bienes de interés cultural, y con ello, consolidar en el Instituto de Cultura y Patrimonio de Antioquia la Lista Indicativa de Candidatos a Bienes de Interés Cultural acorde con la normativa referida.</t>
  </si>
  <si>
    <t>Iniciar con la construcción de la LICBIC con una identificación preliminar de los bienes incluir y consolodación de la pre-lista</t>
  </si>
  <si>
    <t>Se recomienda actualizar el trámite para control de salida de bienes de libre circulación en el Sistema de Información para la Cultura y el Patrimonio de Antioquia “SICPA” y en la página WEB del Instituto, incluyendo responsables y términos, esto, como quiera que se evidencia que el trámite se adelanta según el procedimiento en físico, presencial, u en la actualidad se hace virtual. I-GP-01</t>
  </si>
  <si>
    <t>Actualizar el instructivo control de salida de bienes de libre circulación/cargar en SICPA (SIG) y página web (Comunicaciones)</t>
  </si>
  <si>
    <t>Monica Henao, Calidad y comunicaciones.</t>
  </si>
  <si>
    <t>Se recomienda tener un acompañamiento del archivo para la recepción de todos los documentos que maneja el área puesto que todo reposa en carpetas físicas que manejan los funcionarios, y es pertinente que se relacione con el archivo de gestión documental.</t>
  </si>
  <si>
    <t>* Porque no se ha dispuesto del tiempo para la digitalización de la información o documentación fisica.
* porque se da prioridad a otras actividades dispuestas en el plan de trabajo.
* porque no se tuvo en cuenta la digitalización de archivos fisicos.</t>
  </si>
  <si>
    <t>Agendar reunión con archivo para determinar el plan de trabajo de la documentación del área de patrimonio</t>
  </si>
  <si>
    <t>Monica Henao y Bibiana Castrillón.</t>
  </si>
  <si>
    <t>* porque no existe conocimiento sobre la documentación del proceso
* porque no se tuvo en cuenta la información enviada y socializada por la especialistas MIPG.</t>
  </si>
  <si>
    <t>Actualización de procedimiento de recibo de donaciones de material sonoro y documental.</t>
  </si>
  <si>
    <t>Nelson Osorno</t>
  </si>
  <si>
    <t>En la etapa de identificación de registro en depósito legal no se tiene claridad sobre la actividad, responsable y registro de la misma, por lo que se recomienda ajuste pertinente. I-GP-02</t>
  </si>
  <si>
    <t>Fredy Granados</t>
  </si>
  <si>
    <t>Revisando evidencias de registros del proceso de Gestión del Conocimiento Artístico y Cultural, se encontró que, en todos los formatos y procedimientos, no aparece la fecha en la cual se codificó la versión de la documentación.  Lo anterior, teniendo en cuenta, que es importante que quede la fecha con el fin de tener mejor control y trazabilidad de la documentación</t>
  </si>
  <si>
    <t>* Porque no se han realizado revisión en cuanto al cumplimiento del procedimiento de documentos de calidad.
* porque no se ha contado con el espacio para realizar la revisión de cumplimiento de toda la documentación disponible en el SICPA.</t>
  </si>
  <si>
    <t>* Revisión y actualización de la documentación cargada en la plataforma SICPA para todos los procesos del Instituto.</t>
  </si>
  <si>
    <t>P-GP-01
•	Se recomienda revisar el título del procedimiento de tal manera que se especifique  que va dirigido a la parte documental de la Fonoteca, además ajustar el contenido de las actividades determinando cuales corresponden a la organización y administración  de los documentos que hacen parte de la Fonoteca, como quiera que se incluyen algunas que no se relacionan con el objeto del proceso, incluso ya que no se cuenta con una cronología que indique el paso a paso coherente con el procedimiento P-GP-01.
•	Se recomienda ajustar la actividad que refiere la realización y actualización del inventario, dado que no se trata de una actualización sino de una verificación puesto que siempre se cuenta con el mismo material, según lo expuesto por el funcionario auditado. P-GP-01</t>
  </si>
  <si>
    <t>P-GP-05
-Igualmente es preciso que se ajuste además del contenido de las actividades, el orden de estas, pues se evidencia la actividad No. 6 se realiza al final, sin embargo, de manera previa ya se ha hecho la aprobación de la donación según el procedimiento, lo cual no permite cumplir el objeto del procedimiento. P-GP-05.
Por lo anterior, es preciso que se ajuste el procedimiento, materializando actividades bajo conceptos claros, que correspondan al quehacer institucional y se relacionen con el sistema de gestión documental, y revisar el contenido de las actividades ya que no se cuenta con una cronología que indique el paso a paso coherente con el procedimiento P-GP-05.
•	Se recomienda revisar el título del procedimiento de tal manera que se especifique que va dirigido a la parte de material sonoro de la Fonoteca P-GP-02, y para diferenciarlo del P-GP-05.</t>
  </si>
  <si>
    <t>P-GP-02
•	Se recomienda describir conceptual y técnicamente la actividad que tiene que ver con limpieza y mantenimiento a los estantes y documentos sonoros. P-GP-02
•	Es preciso que se revisen las actividades del procedimiento P-GP-02, como quiera que no se indica la evidencia o registro de cada una, además incluye actividades de atención de consultas, prestación de servicios, asesorías y activación del palacio que no se enmarcan en el objetivo del proceso.
•	Revisando la clasificación y catalogación del material sonoro se encuentra que solo se ha organizado en un 30%, faltando un 70%, lo que podría afectar la prestación del servicio. P-GP-02.</t>
  </si>
  <si>
    <t>Se evidencia que no se llevar registro de las capacitaciones o asesorías a nivel telefónico, debido a que no existe un documento donde se consignen dichas acciones. Es de anotar que es únicamente para asesorías y/o capacitaciones por este medio.  Anotación: existe control o registro de capacitaciones presenciales y por medio virtual en plataformas. Se requiere diseñar un modelo de registros de llamadas de asesorías telefónicas que den cuenta de la actividad del funcionario según el requisito 8.5.1</t>
  </si>
  <si>
    <t>* porque la pandemia generó confinamiento y evita el desplazamiento.
* porque no se contabilizan las asesorias telefónicas.
* porque no se realizaban asesorias antes de la pandemia por este medio.
* No se tenia formalizada la asesoria telefónica</t>
  </si>
  <si>
    <t>* Diseñar formato para registro de atención o asesorias telefónicas.
* Actualización al procedimiento asesorias territoriales.</t>
  </si>
  <si>
    <t>* Formato de registro de atención o asesorias telefónicas creado.</t>
  </si>
  <si>
    <t>Adriana Jaramillo y Martha Maria Moreno Duque/Promotoras Territoriales</t>
  </si>
  <si>
    <t xml:space="preserve">Se evidencia la falta de documentación en el SICPA donde se dé cuenta de los datos básicos de los miembros de los Consejos Departamentales de Cultura y realizar los procedimientos necesarios para que los datos sean fácilmente visualizados por funcionarios y directivas del ICPA, referente a los Consejos Departamentales de Cultura.  </t>
  </si>
  <si>
    <t>porque la ley de habeas data establece limites</t>
  </si>
  <si>
    <t>* Complementar con una tabla los nombres de los consejeros, correo electrónico y representación</t>
  </si>
  <si>
    <t>Jairo Castrillón/ Sistema Dptal. De Cultura</t>
  </si>
  <si>
    <t>En el formato F-PC-27 ENCUESTA DE SATISFACCIÓN-03, se sugiere incorporar el nombre del capacitador o funcionario que realiza la asesoría para obtener datos de la calidad o acciones de mejora en próximas asesorías por parte del funcionario.</t>
  </si>
  <si>
    <t>porque no se tenia en cuenta desde calidad este factor</t>
  </si>
  <si>
    <t>(1)Actualizar el formato de encuesta de satisfacción
(2)Digitalización de la encuesta en el SICPA
(3)Validación de la encuesta por parte de los procesos misionales.</t>
  </si>
  <si>
    <t>Líder Sistema de Gestión de Calidad
* Jorge
* procesos misionales</t>
  </si>
  <si>
    <t>Revisar la herramienta definida como Normograma que se encuentra publicada en la página web de la entidad y el documento en Excel que se encuentra publicado en el SICPA, debido a que se encuentran normas derogadas como el Decreto 734 de 2012, así mismo no se encuentran normas que son de cumplimiento de la entidad o las que registran no concuerdan con el documento al que hace referencia, por ejemplo:
-	decreto 734 de 2012
Al dar clic en resolución de espacios aparece otra resolución, al buscar los decretos 1072 y 1082 de 2015 no se encuentran en el normograma publicado en la página web.
Sin embargo, se hace consulta del Normograma en Excel que reposa en los documentos del proceso y no se encuentran el Decreto 1499 de 2017 por el cual se adopta el Modelo integral de Planeación y Gestión MIPG y se encuentra la Ley 734 de 2002 Norma que ha sido derogada en marzo de 2022.</t>
  </si>
  <si>
    <t>* porque no se definió el proceso responsable sobre el procedimiento.
* porque el proceso de gestión juridica no promueve la actualización del normograma.
* porque la normatividad no menciona quién debe ser el responsable dentro de la entidad.</t>
  </si>
  <si>
    <t>* Reunión entre los procesos de gestión jurídica y evaluación de la mejora para definir la responsabilidad y capacitar a los lideres de proceso.</t>
  </si>
  <si>
    <t>Calidad/jurídica</t>
  </si>
  <si>
    <t>Conviene revisar el procedimiento de actualizar el normograma toda vez que aparece en el proceso de gestión jurídica y en el proceso de mejora continua, situación que genera confusión sobre el verdadero responsable de la gestión del proceso</t>
  </si>
  <si>
    <t>Se encuentra actualizada la Caracterización, pero aparece responsable del proceso el subdirector Administrativo y Financiero y quien actualiza registra “SANDRA MILENA” sin más datos; generándose confusión sobre quien realiza las revisiones a la documentación del proceso.</t>
  </si>
  <si>
    <t>* porque las caracterizaciones se tenian con un enfoque más amplio.</t>
  </si>
  <si>
    <t>* Actualización en el formato de caracterización y revisión y actualización de las caracterizaciones para cada proceso.</t>
  </si>
  <si>
    <t>Es importante que el equipo de comunicaciones realice una socialización de los resultados de las encuestas aplicadas, para realizar plan de mejora, al igual que el plan de comunicaciones externo e interno.</t>
  </si>
  <si>
    <t>* Porque se comparte con áreas encargas según la necesidad.
* Porque no se tenia en cuenta la socialización con todo el Instituto.
* Porque ningún proceso ha requerido la información.</t>
  </si>
  <si>
    <t>Socialización en encuestas y plan de comunicaciones externo e interno en las reuniones generales de equipo</t>
  </si>
  <si>
    <t>Mariana Parra</t>
  </si>
  <si>
    <t>Es importante que el equipo de comunicaciones realice una nueva reinducción sobre los procedimientos que tienen a cargo y los formatos que les competen para el cumplimiento de toda la normatividad y que el sistema de calidad pueda desarrollarse en esta área, dado que el personal es nuevo y requiere conocer muy bien los procesos establecidos.  Además, evaluar si se requieren cambios o mejoramientos.  Se evidencia que no se conocen de manera detallada dichos procedimientos y los formatos de los mismos.</t>
  </si>
  <si>
    <t>* Porque los documentos se conocen en el transcurso de las actividades respectivas.
* Porque la cantidad de actividades que desarrolla el proceso de comunicaciones no deja tiempo para esta inducción.</t>
  </si>
  <si>
    <t>* Socialización de la documentación de procedimientos, formatos, matrices, entre otros en el SICPA.
* Revisión y actualización de documentación en el SICPA</t>
  </si>
  <si>
    <t xml:space="preserve">Es importante continuar fortaleciendo la interacción con los medios de comunicación del sector cultural de los territorios, teniendo en cuenta que se han realizado varias acciones que han fortalecido al equipo de comunicaciones sobre información importante para la toma de decisiones sobre este proceso específicamente.  Es necesario que se realicen de manera periódica este tipo de iniciativas y continuar documentando las acciones emprendidas para el mejoramiento continuo. Fortalecer el relacionamiento con los medios de comunicación en territorio.  </t>
  </si>
  <si>
    <t>Contactar a los comunicadores de las alcaldías, ellos nos comparten la base de datos de medios en el territorio a quienes también se les entrega información de interes para publicación (kits de prensa)</t>
  </si>
  <si>
    <t>Se hace evidente que se requiere fortalecer el trabajo en equipo, entre el equipo misional, de convocatorias y comunicaciones, se evidencia debilidad en la planeación y comunicación oportuna y ordenada, con el fin de ser más efectivos y eficientes en los tiempos para la comunicación externa y lograr campañas de expectativas para el sector a la hora de difundir las convocatorias.</t>
  </si>
  <si>
    <t>Es importante fortalecer la comunicación interna, se cuenta con el boletín interno, el cual se tiene como estrategias del plan de medios.  Se hace necesaria fortalecer a través de las cartelera e información interna, que logran impactar tanto al funcionario como al público externo.</t>
  </si>
  <si>
    <t>Se requiere que la página cuente con todos los micrositios que evidencien todo el trabajo que se ha desarrollado, actualizarla.  Se comunicó que efectivamente el trabajo que se está desarrollando cuenta con todos los estándares de calidad y tecnología, diseños y que se contará con una página moderna, actualizada, versátil con buen diseño y contará con nuevos contenidos galerías, videos, y nuevas opciones.  Se estableció como fecha a finales del mes de noviembre. Para el segundo semestre se viene todo el proceso de transformación de la página</t>
  </si>
  <si>
    <t>Es necesario revisar el procedimiento de la planeación de eventos y actualizarlos, en la plataforma SICPA no está el formato de evaluación de proveedores no está el formato cargado – está en diseño, es importante actualizarlo y subirlo a la plataforma.</t>
  </si>
  <si>
    <t>Estrategia para la difusión de los resultados de las convocatorias.</t>
  </si>
  <si>
    <t>La herramienta SICOF se ha vuelto obsoleta e inoperante lo que conlleva a realizar de manera manual algunas actividades generando un reproceso en la ejecución de los procesos de la entidad.</t>
  </si>
  <si>
    <t>*porque existen nuevos lineamientos por parte de las entidades administrativas y entes de control que no tienen en cuenta el sistema SICOF hoy en día.
*porque el proveedor del software no ha atendido los requerimiento del Insituto.
*porque el proveedor no cumple con la competencia para la actualización de la normativa actual.</t>
  </si>
  <si>
    <t>* Requerir a la dirección general la adquisición de un nuevo software para el control financiero y administrativo (se involucran procesos como gestión humana también)</t>
  </si>
  <si>
    <t>Se evidencia que las cuentas por pagar constituidas originadas en convenios celebrados con algunos municipios no se cancelan en los tiempos de ley generando riesgos legales por el no pago en los plazos establecidos debido a que los municipios no presentan los soportes de pago oportunamente.</t>
  </si>
  <si>
    <t>*porque los supervisores no ha autorizado los desembolsos
*porque los municipios no presentan las evidencia de ejecución
*porque los plazos para la ejecución de las actividades son cortos.</t>
  </si>
  <si>
    <t xml:space="preserve">* Socializar con los procesos que generan la necesidad con los contratos de infraestructura fisica, la posibilidad de ampliar los plazos de ejecución a través de una contratación más oportuna </t>
  </si>
  <si>
    <t>Tener más claridad con las actas de Eliminación de Archivos para que se dé claridad tanto a los documentos que requieren el procedimiento, como las actas que reposan de dicho procedimiento.</t>
  </si>
  <si>
    <t>* Porque no se tenia en cuenta el instructivo para la eliminación de archivos.</t>
  </si>
  <si>
    <t>* Revisión y actualización del procedimiento de organización de archivos documentales.</t>
  </si>
  <si>
    <t>Se evidencia la falta de formalización de los documentos de SST respecto a formatos, procedimientos, entre otros que están por fuera del SGC.</t>
  </si>
  <si>
    <t>Se evidencia la falta de interiorización por parte de los funcionarios sobre procedimientos como: retiro, viáticos y comisiones, generando riesgo a la ejecución de las actividades relacionadas.</t>
  </si>
  <si>
    <t xml:space="preserve">Se evidencia falta de información en la revisión en la página WEB de la información que han solicitado publicar. </t>
  </si>
  <si>
    <t>Ejecutar prácticas de revisión y reconocimiento de la documentación de los procesos con el objeto de garantizar que las evidencias solicitadas se brinden de manera oportuna en las auditorías.</t>
  </si>
  <si>
    <t>Montar la información de las capacitaciones a los formatos actuales que contiene el ICPA, como son los de capacitaciones y solicitud de estímulos.</t>
  </si>
  <si>
    <t>Es conveniente y oportuno gestionar la solicitud de más personal técnico para el apoyo en el área de Gestión Humana, ya que se evidencia el sobrecargo de tareas a realizar.</t>
  </si>
  <si>
    <t>Revisar y ajustar el tema del control de los viáticos, ya que sea subsanado la mayor parte con el nuevo control, pero se requiere una mayor campaña para que los funcionarios distingan el buen planear de sus funciones al salir a los municipios.</t>
  </si>
  <si>
    <t>Se les hace la observación de enviar por correo electrónico recordándoles a todos los funcionarios, el acto administrativo N°020 de 2011, donde se autoriza los pagos de comisiones y avances del ICPA.</t>
  </si>
  <si>
    <t>En el área de soporte solo hay un funcionario, aunque el encargado es metódico y organizado, en el área se requiere; por el volumen y complejidad del trabajo, un Profesional Universitario Ingeniero de Sistemas de planta.</t>
  </si>
  <si>
    <t>* Porque no se tiene en cuenta en el presupuesto.</t>
  </si>
  <si>
    <t>* Presentar propuesta de la necesidad de recurso humano en el área de soporte a talento humano.</t>
  </si>
  <si>
    <t>* Respuesta correo de Talento Humano</t>
  </si>
  <si>
    <t>Se recomienda profundizar más en las definiciones que usa el sistema de gestión de la calidad para expresar con mayor detalle lo que tiene que ver con la matriz de partes interesadas y los indicadores de gestión.</t>
  </si>
  <si>
    <t>* Revisión y actualización de la matriz de partes interesadas.
* capacitación de en los indicadores de gestión.</t>
  </si>
  <si>
    <t>Las reparaciones locativas está en proceso al interior del Instituto, pero es urgente la necesidad de su ejecución para evitar riesgos de un deterioro mayor en los techos, terrazas, humedades y de la estructura en general.</t>
  </si>
  <si>
    <t>Priorizar recursos en el presupuesto anual y realizar un proceso de contratación para el mantenimiento locativo correctivo del  Palacio de Cultural</t>
  </si>
  <si>
    <t>23-ago.-22</t>
  </si>
  <si>
    <t xml:space="preserve">En el procedimiento para la administración del parque automotor del Instituto se debe verificar que el tiempo estipulado para realizar el inventario vehicular se cumpla, de lo contrario, se deben realizar ajustes pertinentes. </t>
  </si>
  <si>
    <t>Actualización del procedimiento para el mantenimiento del parque automotor debido a que no es necesario realizar checklist cada dos meses.</t>
  </si>
  <si>
    <t>30-sep.-22</t>
  </si>
  <si>
    <t>Revisar y actualizar la política para la gestión del riesgo en la entidad, toda vez que el método definido para valorar el riesgo no es claro en su definición.</t>
  </si>
  <si>
    <t>*porque la nueva política se encuentra en implementación de acuerdo al plan de trabajo.</t>
  </si>
  <si>
    <t>*Creación y aprobación de la política de riesgos del Instituto</t>
  </si>
  <si>
    <t>* Resolución 
* Actas de discusión
* Política de gestión de riesgo.</t>
  </si>
  <si>
    <t>Contratista MIPG/Sandra Diaz</t>
  </si>
  <si>
    <r>
      <t xml:space="preserve">* </t>
    </r>
    <r>
      <rPr>
        <b/>
        <sz val="8"/>
        <rFont val="Arial"/>
        <family val="2"/>
      </rPr>
      <t xml:space="preserve">10/10/2022 </t>
    </r>
    <r>
      <rPr>
        <sz val="8"/>
        <rFont val="Arial"/>
        <family val="2"/>
      </rPr>
      <t>Se actualizó la política de gestión del riesgos y matriz.</t>
    </r>
  </si>
  <si>
    <t>Fortalecer el plan de capacitaciones con formación orientada a fortalecer la gestión del riesgo por parte de los responsables de procesos.</t>
  </si>
  <si>
    <t xml:space="preserve">* Porque los controles que se tienen en cada uno de los procesos no son coherentes con las causas y/o descripción de los riesgos.
* porque no se tiene el conocimiento por parte de los líderes de proceso sobre la política de riesgos del Instituto.
* porque cuentan con el tiempo necesario para conocer la matriz de riesgos.
</t>
  </si>
  <si>
    <t>31/11/2022</t>
  </si>
  <si>
    <t>Revisar la documentación publicada en el proceso toda vez que se encuentra el procedimiento para actualizar el normograma en el proceso de gestión jurídica y en el proceso de mejora continua, lo que genera confusión sobre el verdadero responsable de su gestión.</t>
  </si>
  <si>
    <t>En el manual de calidad se hace referencia a la Ley 872 de 2003, norma que se encuentra derogada desde el año 2015, situación que puede generar un riesgo de desactualización normativa en la entidad y en la documentación del sistema de calidad.</t>
  </si>
  <si>
    <t>* porque no se tuvo en cuenta la normatividad en la actualización del manual de calidad.</t>
  </si>
  <si>
    <t>* Eliminación de la Ley 872 de 2003, actualizar manual de calidad.</t>
  </si>
  <si>
    <t>* Manual de calidad, actualizado.</t>
  </si>
  <si>
    <r>
      <rPr>
        <b/>
        <sz val="8"/>
        <rFont val="Arial"/>
        <family val="2"/>
      </rPr>
      <t>* Fecha de seguimiento - 9/11/2022:</t>
    </r>
    <r>
      <rPr>
        <sz val="8"/>
        <rFont val="Arial"/>
        <family val="2"/>
      </rPr>
      <t xml:space="preserve"> El manual de calidad se encontraba en actualización cuando se realizó la auditoría interna. La ley fue eliminada.</t>
    </r>
  </si>
  <si>
    <t>Al consultar el indicador que mide el cumplimiento del objetivo del proceso se encontró que las variables que mide generan confusión con el resultado reportado, se recomienda revisar la ficha técnica del indicador.</t>
  </si>
  <si>
    <t>* porque los indicadores se encuentran desactualizados.</t>
  </si>
  <si>
    <t>* Revisión y actualización de los indicadores de control interno.</t>
  </si>
  <si>
    <t>Líder de Control Interno</t>
  </si>
  <si>
    <t>Se recomienda revisar el proceso de evaluación y mejora continua debido a que la documentación hace referencia al área de control interno, lo que genera confusión sobre si el área hace parte del proceso de mejora continua o es un proceso diferente que no se encuentra documentado.</t>
  </si>
  <si>
    <t>* porque control interno se encuentra dentro del proceso de evaluación y mejora continua.
* porque el mapa de procesos se estructuró de esa forma.</t>
  </si>
  <si>
    <t>* Revisión del enfoque por procesos y propuesta de reestructuración del mapa de procesos u organigrama.</t>
  </si>
  <si>
    <t>* Matriz de enfoque por procesos.
* Mapa de procesos - propuesta.</t>
  </si>
  <si>
    <t>* Matriz de enfoque por procesos.
* Mapa de procesos - propuesta.
* Acta socialización mapa de procesos.</t>
  </si>
  <si>
    <r>
      <rPr>
        <b/>
        <sz val="8"/>
        <rFont val="Arial"/>
        <family val="2"/>
      </rPr>
      <t>Fecha de seguimiento - 9/11/2022:</t>
    </r>
    <r>
      <rPr>
        <sz val="8"/>
        <rFont val="Arial"/>
        <family val="2"/>
      </rPr>
      <t xml:space="preserve"> Se presenta nueva propuesta de Modelo de operación por procesos, dónde se determinan nuevos procesos, objetivos y macroactividades.</t>
    </r>
  </si>
  <si>
    <t>Se recomienda socializar los resultados de las evaluaciones de los auditores internos, con el fin de que se pueda retroalimentar al equipo en las debilidades identificadas y posterior corrección.</t>
  </si>
  <si>
    <t>* porque la norma no solicita la socialización de la evaluación.</t>
  </si>
  <si>
    <t>Es pertinente que los documentos conserven el control de cambios de los documentos con las fechas de cambio, que tipo de cambios se registraron en el documento en los cambios de versión, con el fin de registrar la trazabilidad y evitar que se materialicen riesgos de malas prácticas de operar con documentos desactualizados y obsoletos.</t>
  </si>
  <si>
    <t>* Acta capacitación
* Documentos actualizados en el SICPA</t>
  </si>
  <si>
    <t>Fecha de seguimiento :</t>
  </si>
  <si>
    <t>Fecha de Elaboración del plan:</t>
  </si>
  <si>
    <t xml:space="preserve">Fecha de presentación del plan: </t>
  </si>
  <si>
    <t>FUENTE</t>
  </si>
  <si>
    <t>PROCESO</t>
  </si>
  <si>
    <t>ESTADO</t>
  </si>
  <si>
    <t>TIPO</t>
  </si>
  <si>
    <t>ACTUALIZACIÓN</t>
  </si>
  <si>
    <t>ESTADO HALLAZGO</t>
  </si>
  <si>
    <t>ANÁLISIS</t>
  </si>
  <si>
    <t>Auditoría interna</t>
  </si>
  <si>
    <t>No Conformidad</t>
  </si>
  <si>
    <t>Si</t>
  </si>
  <si>
    <t>Auditoría externa</t>
  </si>
  <si>
    <t>Oportunidad de mejora</t>
  </si>
  <si>
    <t>Inoportuno</t>
  </si>
  <si>
    <t>Auditoría contraloría</t>
  </si>
  <si>
    <t>Auditoría procuraduría</t>
  </si>
  <si>
    <t>Gestión del Patrimonio Cultural</t>
  </si>
  <si>
    <t>Revisión por la dirección</t>
  </si>
  <si>
    <t>Encuestas de satisfacción</t>
  </si>
  <si>
    <t>PQRSD</t>
  </si>
  <si>
    <t>Gestión de Infraestructura Interna</t>
  </si>
  <si>
    <t>Riesgo materializado</t>
  </si>
  <si>
    <t>Accidente/incidente de trabajo</t>
  </si>
  <si>
    <t>Autodiagnóstico</t>
  </si>
  <si>
    <t>FURAG</t>
  </si>
  <si>
    <t>Requisitos legales</t>
  </si>
  <si>
    <t>Requisitos reglamentarios</t>
  </si>
  <si>
    <t>Cambios requisitos legales</t>
  </si>
  <si>
    <t>Servicio no conforme</t>
  </si>
  <si>
    <t>Inspecciones</t>
  </si>
  <si>
    <t>Seguimiento a procesos</t>
  </si>
  <si>
    <t>Otro</t>
  </si>
  <si>
    <t>Reuniones con las áreas que han venido realizando en el 2021
*Procedimiento y formatos realizados.
* Falta aprobación e implementación.</t>
  </si>
  <si>
    <r>
      <t xml:space="preserve">*Caracterizaciones actualizadas (08/06/2022)
* Acta de actualización de indicadores (09/06/2022)
* Mapa de riesgos actualizado
</t>
    </r>
    <r>
      <rPr>
        <b/>
        <sz val="8"/>
        <rFont val="Arial"/>
        <family val="2"/>
      </rPr>
      <t>Fecha de seguimiento: 27/07/2022</t>
    </r>
    <r>
      <rPr>
        <sz val="8"/>
        <rFont val="Arial"/>
        <family val="2"/>
      </rPr>
      <t xml:space="preserve">* Fichas de indicadores y revisión se encuentra en proceso.
</t>
    </r>
    <r>
      <rPr>
        <b/>
        <sz val="8"/>
        <rFont val="Arial"/>
        <family val="2"/>
      </rPr>
      <t xml:space="preserve">Fecha de seguimiento - 29/10/2022: </t>
    </r>
    <r>
      <rPr>
        <sz val="8"/>
        <rFont val="Arial"/>
        <family val="2"/>
      </rPr>
      <t xml:space="preserve">Revisión y propuesta para la caracterización de cada uno de los procesos.
</t>
    </r>
    <r>
      <rPr>
        <b/>
        <sz val="8"/>
        <rFont val="Arial"/>
        <family val="2"/>
      </rPr>
      <t>Fecha de seguimiento - 26/11/2022</t>
    </r>
    <r>
      <rPr>
        <sz val="8"/>
        <rFont val="Arial"/>
        <family val="2"/>
      </rPr>
      <t>: Los riesgos fueron actualizados con cada uno de los líderes de procesos según la nueva política del Instituto.</t>
    </r>
  </si>
  <si>
    <r>
      <t xml:space="preserve">La determinación detallada y formal de la metodología para la selección de la muestra de clientes o usuarios que participarán en las encuestas de evaluación de satisfacción, con el fin de darle </t>
    </r>
    <r>
      <rPr>
        <b/>
        <sz val="8"/>
        <rFont val="Arial"/>
        <family val="2"/>
      </rPr>
      <t>mayor cubrimiento a todos los sectores</t>
    </r>
    <r>
      <rPr>
        <sz val="8"/>
        <rFont val="Arial"/>
        <family val="2"/>
      </rPr>
      <t xml:space="preserve"> atendidos y con el propósito de detectar las debilidades o más oportunidades de mejora, teniendo en cuenta los eventos y actividades que se realizan por la Institución de beneficio a la comunidad. </t>
    </r>
  </si>
  <si>
    <t>Sistema Integrado de Gestión/Gestión de Comunicaciones</t>
  </si>
  <si>
    <t>*Procedimiento para revisar el Sistema de Gestión de Calidad
* Formato revisión por la dirección.</t>
  </si>
  <si>
    <t>* Actas reunión por procesos actualización de riesgos.
* Cronograma reuniones.</t>
  </si>
  <si>
    <t>* Actas de reunión.
* Cronograma.</t>
  </si>
  <si>
    <t>* Documentos actualizados en el nuevo SICPA</t>
  </si>
  <si>
    <r>
      <rPr>
        <b/>
        <sz val="8"/>
        <rFont val="Arial"/>
        <family val="2"/>
      </rPr>
      <t>Fecha de seguimiento 26/11/2022:</t>
    </r>
    <r>
      <rPr>
        <sz val="8"/>
        <rFont val="Arial"/>
        <family val="2"/>
      </rPr>
      <t xml:space="preserve"> Se realizaron las reuniones de actualización de los riesgos con cada uno de los procesos.</t>
    </r>
  </si>
  <si>
    <r>
      <rPr>
        <b/>
        <sz val="8"/>
        <rFont val="Arial"/>
        <family val="2"/>
      </rPr>
      <t>Fecha de seguimiento 26/11/2022</t>
    </r>
    <r>
      <rPr>
        <sz val="8"/>
        <rFont val="Arial"/>
        <family val="2"/>
      </rPr>
      <t>: Se entregó la actualización de los documentos y fueron eliminados del SICPA.</t>
    </r>
  </si>
  <si>
    <t>Plataforma SICPA</t>
  </si>
  <si>
    <t>* Informe de revisión documental SIG - SICPA.</t>
  </si>
  <si>
    <t>* Informe de revisión documental SIG - SICPA.
* Eliminar documentos, quedan en repositorio de la intranet.</t>
  </si>
  <si>
    <t>Fecha de seguimiento 26/11/2022: Se verifica el informe de revisión documental y documentación el SICPA.</t>
  </si>
  <si>
    <t>*Registro de asistencia capacitación auditores internos.</t>
  </si>
  <si>
    <t>* Procedimiento auditoría interna actualizado
* Acta de aprobación de documentos
* Procedimiento actualizados en el SICPA</t>
  </si>
  <si>
    <t>* Procedimiento actualizado.</t>
  </si>
  <si>
    <t>* Correo electrónico enviado.</t>
  </si>
  <si>
    <t>* Comunicación con la AGN por correo electrónico.
* Serie documental.</t>
  </si>
  <si>
    <t>* Procedimiento de organización de archivos documentales.
* Acta de aprobación del documento.</t>
  </si>
  <si>
    <t>* Correo electrónico, con respuesta de la AGN.</t>
  </si>
  <si>
    <t>* Correo electrónico socialización del procedimiento para el prestamo de la información.</t>
  </si>
  <si>
    <r>
      <rPr>
        <b/>
        <sz val="8"/>
        <rFont val="Arial"/>
        <family val="2"/>
      </rPr>
      <t>Fecha de seguimiento 28/11/2022</t>
    </r>
    <r>
      <rPr>
        <sz val="8"/>
        <rFont val="Arial"/>
        <family val="2"/>
      </rPr>
      <t>:  Se realizaron invitaciones y se establecieron comunicaciones directas (virtuale y presenciales) en las diferentes alcaldias de acuerdo a la subregión visitada a través chat grupal, reuniones, correo electrónico, tarjeta de invitación virtual. (pendiente soporte, el boletín de prensa)</t>
    </r>
  </si>
  <si>
    <t>* Cronograma 
* Registro de correo electrónico
* Indicador de evaluación del desempeño.</t>
  </si>
  <si>
    <t>Estructura organizacional actualizada y manuales de funciones actualizado</t>
  </si>
  <si>
    <t>(1)Correos electrónicos
(2)Encuesta de necesidades.</t>
  </si>
  <si>
    <t>* Cronograma del PIC. (se reemplaza por los estudios previos y se hace a través de las evaluaciones de desempeño)
* Enviar correos eléctronicos recordando a los jefes inmediatos el cronograma de las capacitaciones y tenerlas en cuenta.
* Creación de indicador para las evaluaciones de desempeño.</t>
  </si>
  <si>
    <t>* Actualizar procedimiento y formato de inducción.</t>
  </si>
  <si>
    <t>* Procedimiento y formato actualizado</t>
  </si>
  <si>
    <t>* Actualización de documentos</t>
  </si>
  <si>
    <t>Dona Alvarez</t>
  </si>
  <si>
    <t>* Revisar con comunicaciones.</t>
  </si>
  <si>
    <t>* Resolución y socialización de la resolución, cierre oportuno.</t>
  </si>
  <si>
    <t>N.A.</t>
  </si>
  <si>
    <t>* Complementar la serie documental: salida de bienes en el espacio de observaciones donde se hará la aclaración de la nueva plataforma digital y el historial fisico de estos mismos, aprobado por la AGN</t>
  </si>
  <si>
    <r>
      <rPr>
        <b/>
        <sz val="8"/>
        <rFont val="Arial"/>
        <family val="2"/>
      </rPr>
      <t>* Fecha de seguimiento 28/11/2022:</t>
    </r>
    <r>
      <rPr>
        <sz val="8"/>
        <rFont val="Arial"/>
        <family val="2"/>
      </rPr>
      <t xml:space="preserve"> Enviado y respondieron con sugerencias, queda pendiente enviar la información solicitada por la AGN. </t>
    </r>
  </si>
  <si>
    <r>
      <rPr>
        <b/>
        <sz val="8"/>
        <rFont val="Arial"/>
        <family val="2"/>
      </rPr>
      <t xml:space="preserve">* Fecha de seguimiento 28/11/2022: </t>
    </r>
    <r>
      <rPr>
        <sz val="8"/>
        <rFont val="Arial"/>
        <family val="2"/>
      </rPr>
      <t xml:space="preserve">El correo electrónico fue compartido con todo el personal del Instituto. </t>
    </r>
  </si>
  <si>
    <r>
      <rPr>
        <b/>
        <sz val="8"/>
        <rFont val="Arial"/>
        <family val="2"/>
      </rPr>
      <t xml:space="preserve">* (10/10/2022) - </t>
    </r>
    <r>
      <rPr>
        <sz val="8"/>
        <rFont val="Arial"/>
        <family val="2"/>
      </rPr>
      <t xml:space="preserve">Se envió propuesta vía correo electrónico al área de talento humano.
</t>
    </r>
    <r>
      <rPr>
        <b/>
        <sz val="8"/>
        <rFont val="Arial"/>
        <family val="2"/>
      </rPr>
      <t>* Fecha de seguimiento 29/11/2022</t>
    </r>
    <r>
      <rPr>
        <sz val="8"/>
        <rFont val="Arial"/>
        <family val="2"/>
      </rPr>
      <t>: Se escaló la propuesta a la subdirección de planeación puesto que no era competnecia de gestión humana, el proceso continua desde el análisis de la dirección.</t>
    </r>
  </si>
  <si>
    <t>* Respuesta correo de Talento Humano 
* La actividad pasa a la subdirección de planeación, pendiente la gestión por parte de la subdirección.</t>
  </si>
  <si>
    <t>El proceso continua desde la subdirección, con estudio de modernización, se cierra la acción de mejora.</t>
  </si>
  <si>
    <t>Ausencia de recursos para inversión en el Palacio de Cultura.
Dificultades para realizar un estudio de mercado con proveedores que tengan experiencia en bienes patrimoniales</t>
  </si>
  <si>
    <t>Área de Bienes y Área de Patrimonio</t>
  </si>
  <si>
    <t>Por que no se ha actualizado el procedimiento de mantenimiento del parque automotor
Por que en el inventario anual se realiza el checklist de los vehículos y no es necesario cada dos meses.</t>
  </si>
  <si>
    <t>Área de Bienes</t>
  </si>
  <si>
    <t>* porque no se definió el proceso responsable sobre el procedimiento.
* porque el proceso de gestión jurídica no promueve la actualización del normograma.
* porque la normatividad no menciona quién debe ser el responsable dentro de la entidad.</t>
  </si>
  <si>
    <t>* Estudios previos
* consolidados de evaluaciones de desempeño 
* Indicador de evaluación de desempeño.</t>
  </si>
  <si>
    <t>-</t>
  </si>
  <si>
    <t>* Procedimiento actualizados según los lineamientos de calidad.</t>
  </si>
  <si>
    <t>*  Acta de aprobación documental.
* Actualizar en el SICPA el último formato de educación formal (estímulos)</t>
  </si>
  <si>
    <t>Líder de calidad</t>
  </si>
  <si>
    <t>* Realizar seguimiento al plan de mejoramiento en compañía del equipo del Sistema Integrado de Gestión.</t>
  </si>
  <si>
    <t>* Acta reunión actualización seguimiento PMI.</t>
  </si>
  <si>
    <t>Equipo Sistema Integrado de Gestión</t>
  </si>
  <si>
    <t>Trimestral</t>
  </si>
  <si>
    <t>* Socializar el acto administrativo N°020 de 2011 pago de comisiones y avances a través de un correo electrónico dirigido a todo el personal del Instituto.</t>
  </si>
  <si>
    <t>* Solicitud SAP
* Envio de documentación requerida por SAP</t>
  </si>
  <si>
    <t>* Registro socialización resolución
* Resolución cierre fiscal.</t>
  </si>
  <si>
    <r>
      <rPr>
        <b/>
        <sz val="8"/>
        <rFont val="Arial"/>
        <family val="2"/>
      </rPr>
      <t>Fecha de seguimiento 29/11/2022:</t>
    </r>
    <r>
      <rPr>
        <sz val="8"/>
        <rFont val="Arial"/>
        <family val="2"/>
      </rPr>
      <t xml:space="preserve"> Se envió solicitud a la gobernación para el cambios de Software a SAP. </t>
    </r>
  </si>
  <si>
    <r>
      <rPr>
        <b/>
        <sz val="8"/>
        <rFont val="Arial"/>
        <family val="2"/>
      </rPr>
      <t>Fecha de seguimiento 29/11/2022:</t>
    </r>
    <r>
      <rPr>
        <sz val="8"/>
        <rFont val="Arial"/>
        <family val="2"/>
      </rPr>
      <t xml:space="preserve"> Comité de sostenibilidad contable, se emitió una resolución y se socializó con el Instituto. </t>
    </r>
  </si>
  <si>
    <t>* Solicitudes cambios software</t>
  </si>
  <si>
    <t>* Socialización de encuestas
* Socialización plan de comunicaciones externo e interno con el equipo de comunicaciones.</t>
  </si>
  <si>
    <t>* Socialización de la documentación disponible en el modulo de comunicaciones y prestamo de equipos SICPA.</t>
  </si>
  <si>
    <t>* Registros de asistencia o comunicación con los comunicadores de las alcaldías.</t>
  </si>
  <si>
    <t>Creación de formato para aclarar las necesidades sobre el tiempo y tipo de solicitud.</t>
  </si>
  <si>
    <t>* Formato de registro de necesidades.</t>
  </si>
  <si>
    <t>Publicación del boletín de comunicaciones de forma interna a través de correos electronicos al Instituto de forma (determinar la periodicidad) y publicación en la página web para dar un alcance externo.</t>
  </si>
  <si>
    <t>* Correo electrónico enviado.
* SICPA, publicación del boletín.</t>
  </si>
  <si>
    <t>Fortalecer los lazos con los medios locales y realizar alianzas para que la comunicación pueda llegar a todos los territorios y son ellos quiénes están y llegan a todos los sectores.</t>
  </si>
  <si>
    <t>Revisar y ajustar el procedimiento de gestión del centro de documentación musical.</t>
  </si>
  <si>
    <t>Revisar y ajustar el procedimiento de recibo de donaciones de material sonoro y documental.</t>
  </si>
  <si>
    <t>Revisar, ajustar y dejar observaciones sobre la pertienencia del procedimiento de gestión de la fonoteca departamental con el objetivo del procedimiento o actividad.</t>
  </si>
  <si>
    <t>* Investigar sobre las recomendaciones y ajustar el procedimiento de la biblioteca departamental Carlos Castro Saavedra.</t>
  </si>
  <si>
    <t>* No se requiere acción de mejora, puesto que no se dan solicitudes y no da lugar a convocar el consejo.</t>
  </si>
  <si>
    <t>* Instructivo control de salida de bienes de libre circulación
* Acta de aprobación de documentos.</t>
  </si>
  <si>
    <t>* Procedimiento gestión del centro de documentación musical.
* Acta de aprobación de documentos.</t>
  </si>
  <si>
    <t>* Procedimiento recibo de donaciones de material sonoro y documental.
* Acta de aprobación de documentos.</t>
  </si>
  <si>
    <t>* Procedimiento gestión de la fonoteca departamental.
* Observaciones o comentarios pertinencia de las actividad con el objetivo del procedimiento.
* Acta de aprobación de documentos.</t>
  </si>
  <si>
    <t>* Procedimiento de servicios biblioteca departamental Carlos Castro Saavedra.
* Acta de aprobación de documentos.</t>
  </si>
  <si>
    <t>* Registro de asistencia o acta de la reunión.</t>
  </si>
  <si>
    <t>* Instructivo trámite de registro de libros en el deposito legal.
* Acta de aprobación de documentos.</t>
  </si>
  <si>
    <t xml:space="preserve">actas de reuniones
cronograma
*Creación del Modulo en el SICPA
*Listado de los Bienes
</t>
  </si>
  <si>
    <t xml:space="preserve">En este momento se encuentra en ejecución la elaboración del Plan Departamental de Patrimonio Cultural por parte de la Facultad de Ciencias Sociales de la Universidad de Antioquia, dicho documento generará una línea base  respecto a BIC identificados en el Departamento. 
Contratación de una consultoría para llevar a cabo esta acción.
</t>
  </si>
  <si>
    <t>* Convocatoria.</t>
  </si>
  <si>
    <t>* Registros BIC en SICPA.
Modulos del SICPA BIC.</t>
  </si>
  <si>
    <t>* Encuesta digitalizada en el SICPA, F-PC-27.</t>
  </si>
  <si>
    <t>Biblioteca y fonoteca/Desarrollador</t>
  </si>
  <si>
    <t>* Solicitud área de bienes para agregar al mantenimiento anual.</t>
  </si>
  <si>
    <t>Biblioteca y fonoteca/gestión de infraestructura</t>
  </si>
  <si>
    <t>Actualización del Instructivo I-GP-02 tramite de registro de libros en el deposito legal.</t>
  </si>
  <si>
    <t>FONOTECA Y BIBLIOTECA</t>
  </si>
  <si>
    <t>FONOTECA</t>
  </si>
  <si>
    <t>* Consolidado tabulación anual de encuestas 2022, comparativo con años anteriores, código de encuesta F-FA-07
* Informe comparativo hasta 2022.</t>
  </si>
  <si>
    <t>* Procedimiento gestión del patrimonio cultural actualizado.</t>
  </si>
  <si>
    <t>* Mapa de riesgos patrimonio actualizado con la nueva política</t>
  </si>
  <si>
    <t>* Instructivo trámite de intervención de bienes de interés cultural I-GP-03 actualizado con las observaciones.</t>
  </si>
  <si>
    <t>Plan de trabajo digitalización y actas cargadas en la página web del instituto.</t>
  </si>
  <si>
    <t>Nueva estratégia para difusión de vacantes en el consejo departamental de patrimonio.</t>
  </si>
  <si>
    <t>* Inventarios de Bienes de Interes Cultural, cargados en el SICPA.
* Correo enviando información al Min de Cultura.</t>
  </si>
  <si>
    <r>
      <rPr>
        <b/>
        <sz val="8"/>
        <rFont val="Arial"/>
        <family val="2"/>
      </rPr>
      <t xml:space="preserve">Fecha de Seguimiento - 29/10/2022: </t>
    </r>
    <r>
      <rPr>
        <sz val="8"/>
        <rFont val="Arial"/>
        <family val="2"/>
      </rPr>
      <t xml:space="preserve">Actualización del procedimiento de servicio no conforme e identificación de la matriz de servicios y servicio no conforme. Queda pendiente la socialización y aprobación.
</t>
    </r>
    <r>
      <rPr>
        <b/>
        <sz val="8"/>
        <rFont val="Arial"/>
        <family val="2"/>
      </rPr>
      <t xml:space="preserve">Fecha de seguimiento - 14/12/2022: </t>
    </r>
    <r>
      <rPr>
        <sz val="8"/>
        <rFont val="Arial"/>
        <family val="2"/>
      </rPr>
      <t>Aprobación y socialización de procedimiento.</t>
    </r>
  </si>
  <si>
    <t>PENDIENTE EL SOPORTE.</t>
  </si>
  <si>
    <t>* Fichas de indicadores de gestión actualizadas en el SICPA
* Actualización de Indicadores SICPA</t>
  </si>
  <si>
    <r>
      <t xml:space="preserve">* </t>
    </r>
    <r>
      <rPr>
        <b/>
        <sz val="8"/>
        <rFont val="Arial"/>
        <family val="2"/>
      </rPr>
      <t xml:space="preserve">(14-07-2022) </t>
    </r>
    <r>
      <rPr>
        <sz val="8"/>
        <rFont val="Arial"/>
        <family val="2"/>
      </rPr>
      <t xml:space="preserve">Se han consolidado las Hojas de vida de los indicadores de gestion de la evaluación y de la mejora continua 
* Revisión, Actualización de indicadores y creación de hojas de vida para los indicadores de gestión de toda la entidad plazo de entrega 30-dic-2022
</t>
    </r>
    <r>
      <rPr>
        <b/>
        <sz val="8"/>
        <rFont val="Arial"/>
        <family val="2"/>
      </rPr>
      <t>Fecha de seguimiento 13/12/2022:</t>
    </r>
    <r>
      <rPr>
        <sz val="8"/>
        <rFont val="Arial"/>
        <family val="2"/>
      </rPr>
      <t xml:space="preserve"> Se entrega informe de pertinencia de indicadores por proceso y se actualizan todos los indicadores con fichas de indicadores en el SICPA.</t>
    </r>
  </si>
  <si>
    <r>
      <t xml:space="preserve">* Se ha contrato a la firma Holding Consultants de Colombia para la administración del Sistema de Gestión.
* </t>
    </r>
    <r>
      <rPr>
        <b/>
        <sz val="8"/>
        <rFont val="Arial"/>
        <family val="2"/>
      </rPr>
      <t>(14-07-2022)</t>
    </r>
    <r>
      <rPr>
        <sz val="8"/>
        <rFont val="Arial"/>
        <family val="2"/>
      </rPr>
      <t xml:space="preserve"> Capacitaciones pendientes, programadas para el 30-08-2022 
* </t>
    </r>
    <r>
      <rPr>
        <b/>
        <sz val="8"/>
        <rFont val="Arial"/>
        <family val="2"/>
      </rPr>
      <t xml:space="preserve">(10/10/2022) </t>
    </r>
    <r>
      <rPr>
        <sz val="8"/>
        <rFont val="Arial"/>
        <family val="2"/>
      </rPr>
      <t xml:space="preserve">Se aplazó la capacitación debido a la actualización del Plan de Mejoramiento Institucional en el SICPA. </t>
    </r>
    <r>
      <rPr>
        <b/>
        <sz val="8"/>
        <rFont val="Arial"/>
        <family val="2"/>
      </rPr>
      <t>(pendiente la fecha de la socialización de la nueva metodología de uso)</t>
    </r>
    <r>
      <rPr>
        <sz val="8"/>
        <rFont val="Arial"/>
        <family val="2"/>
      </rPr>
      <t xml:space="preserve">
</t>
    </r>
    <r>
      <rPr>
        <b/>
        <sz val="8"/>
        <rFont val="Arial"/>
        <family val="2"/>
      </rPr>
      <t>Fecha de seguimiento 14/10/2022:</t>
    </r>
    <r>
      <rPr>
        <sz val="8"/>
        <rFont val="Arial"/>
        <family val="2"/>
      </rPr>
      <t xml:space="preserve"> Se actualizó el PMI y se realizó seguimiento con cada uno de líderes y su equipo de trabajo.</t>
    </r>
  </si>
  <si>
    <t>PENDIENTE SOPORTE</t>
  </si>
  <si>
    <r>
      <rPr>
        <b/>
        <sz val="8"/>
        <rFont val="Arial"/>
        <family val="2"/>
      </rPr>
      <t>07-06-2022:</t>
    </r>
    <r>
      <rPr>
        <sz val="8"/>
        <rFont val="Arial"/>
        <family val="2"/>
      </rPr>
      <t xml:space="preserve"> ya se tiene montado los indicadores en el SICPA y se ha realizdo el análisis
</t>
    </r>
    <r>
      <rPr>
        <b/>
        <sz val="8"/>
        <rFont val="Arial"/>
        <family val="2"/>
      </rPr>
      <t>27/07/2022:</t>
    </r>
    <r>
      <rPr>
        <sz val="8"/>
        <rFont val="Arial"/>
        <family val="2"/>
      </rPr>
      <t xml:space="preserve"> Hace falta la actualización de las fichas y gráficos
</t>
    </r>
    <r>
      <rPr>
        <b/>
        <sz val="8"/>
        <rFont val="Arial"/>
        <family val="2"/>
      </rPr>
      <t>Fecha de seguimiento 13/12/2022:</t>
    </r>
    <r>
      <rPr>
        <sz val="8"/>
        <rFont val="Arial"/>
        <family val="2"/>
      </rPr>
      <t xml:space="preserve"> Se tiene actualizado las fichas de los indicadores y el reporte general se encuentra con gráficas.</t>
    </r>
  </si>
  <si>
    <t>* Actualización de procedimiento de tratamiento de partes interesadas - stakeholders P-GE-04</t>
  </si>
  <si>
    <t>* DOFA actualizada</t>
  </si>
  <si>
    <t>* Crear procedimiento de gestión de riesgos e incluir en la matriz de riesgos el contexto de la organización y partes interesadas.</t>
  </si>
  <si>
    <t>* Procedimiento gestión de riesgos y oportunidades
* Actualización mapa de riesgos</t>
  </si>
  <si>
    <t>* Actualización de procedimiento de tratamiento de partes interesadas - stakeholders P-GE-04.
* Matriz de partes interesadas.</t>
  </si>
  <si>
    <t>* Registro capacitación en control de documentos/socialización del procedimiento de control de documentos.
* Informe del estado de la documentación en el SICPA para cada uno de los procesos.</t>
  </si>
  <si>
    <t>Queda pendiente el soporte del informe</t>
  </si>
  <si>
    <t>* Capacitación en el control de cambios.
* Actualización de la documentación, informe.</t>
  </si>
  <si>
    <r>
      <t xml:space="preserve">* </t>
    </r>
    <r>
      <rPr>
        <b/>
        <sz val="8"/>
        <rFont val="Arial"/>
        <family val="2"/>
      </rPr>
      <t>(10/10/2022)</t>
    </r>
    <r>
      <rPr>
        <sz val="8"/>
        <rFont val="Arial"/>
        <family val="2"/>
      </rPr>
      <t xml:space="preserve"> Registro de capacitación en control de documentos.
* </t>
    </r>
    <r>
      <rPr>
        <b/>
        <sz val="8"/>
        <rFont val="Arial"/>
        <family val="2"/>
      </rPr>
      <t xml:space="preserve">Fecha de seguimiento 13/12/2022: </t>
    </r>
    <r>
      <rPr>
        <sz val="8"/>
        <rFont val="Arial"/>
        <family val="2"/>
      </rPr>
      <t>Se envió un informe de revisión documental del SIG por proceso.</t>
    </r>
  </si>
  <si>
    <t>* Correo electrónico con la socialización de revisión por la dirección del año 2022.</t>
  </si>
  <si>
    <t>* Actualización de procedimiento de tratamiento de partes interesadas - stakeholders P-GE-04.
* Matriz de partes interesadas.
* Capacitación en indicadores de gestión.</t>
  </si>
  <si>
    <t>* Actualización procedimiento actualización de normograma P-JU-01.
* Acta de reunión.</t>
  </si>
  <si>
    <t>* Actualización documento P-JU-01 Actualización normograma.
* Acta de aprobación de documentos.</t>
  </si>
  <si>
    <r>
      <rPr>
        <b/>
        <sz val="8"/>
        <rFont val="Arial"/>
        <family val="2"/>
      </rPr>
      <t>Fecha de seguimiento 13/12/2022:</t>
    </r>
    <r>
      <rPr>
        <sz val="8"/>
        <rFont val="Arial"/>
        <family val="2"/>
      </rPr>
      <t xml:space="preserve"> Se actualizó el procedimiento y se repartieron las responsabilidades dentro del procedimiento.</t>
    </r>
  </si>
  <si>
    <t>* Actualización indicadores en el SICPA</t>
  </si>
  <si>
    <t>* Informe de revisión indicadores respecto a su nivel de relación con los indicadores y revisión de las fichas de los indicadores.</t>
  </si>
  <si>
    <t>* Acta de reunión de socialización y aprobación de procedimiento actualización de normograma.</t>
  </si>
  <si>
    <t>* Acta de reunión de socialización y aprobación de procedimiento de caracterización.</t>
  </si>
  <si>
    <t>Acta de aprobación de documentos</t>
  </si>
  <si>
    <r>
      <rPr>
        <b/>
        <sz val="8"/>
        <rFont val="Arial"/>
        <family val="2"/>
      </rPr>
      <t>Fecha de seguimiento 13/12/2022</t>
    </r>
    <r>
      <rPr>
        <sz val="8"/>
        <rFont val="Arial"/>
        <family val="2"/>
      </rPr>
      <t>: El equipo del Sistema Integrado y Gestión en reunión con el equipo Jurídico revisó y aprobo la actualización y determinación de responsabilidades para la actualización del normograma.</t>
    </r>
  </si>
  <si>
    <t>Año</t>
  </si>
  <si>
    <t xml:space="preserve"> Auditoría Externa ICONTEC</t>
  </si>
  <si>
    <t>a la fecha de la , no se le había realizado revisión a los documentos del proceso</t>
  </si>
  <si>
    <t>* Actualización del procedimiento de , donde se especifique la socialización de la evaluación con los auditores internos.</t>
  </si>
  <si>
    <t>Auditoría Interna</t>
  </si>
  <si>
    <t>Revisión por la Dirección</t>
  </si>
  <si>
    <t>MT-GE-09 DOFA 2022</t>
  </si>
  <si>
    <t>Se creo la matriz DOFA y se actualizo para el año 2022. Se socializará con todas las areas.</t>
  </si>
  <si>
    <t>Se actualizó el procedimiento y matriz de partes interesadas.</t>
  </si>
  <si>
    <t>MT-GE-02 TRATAMIENTO PART. INTERESADAS y P-GE-04 PROCEDIMIENTO IDENTIFICACIÓN PARTES INTERESADAS</t>
  </si>
  <si>
    <t>Politca con los lineamientos de Función Publica y contexto de la organización RESOLUCIÓN NÚMERO 259 DE 2021 y F-GE-23 MAPA DE RIESGOS CONSOLIDADO 2023</t>
  </si>
  <si>
    <t>Se tiene la politica de riesgos alineada al manual de Función Publica ultima versión con la metodologia y contexto de la organización.</t>
  </si>
  <si>
    <t>*Capacitación a los auditores internos en redacción de hallazgos y no conformidad y oportunidades de mejora.
*Plan de trabajo contratista de calidad
*Lista de asistencia</t>
  </si>
  <si>
    <t>*Correo electronico de socialización de informe de revisión por la dirección</t>
  </si>
  <si>
    <t>Se cuenta con los informes de las encuesta de convocatoria, con análisis y acciones de mejora. Se está realizando informe compativo de años anteriores.</t>
  </si>
  <si>
    <t>Ya se actualizó el procedimiento.</t>
  </si>
  <si>
    <t>procedimiento actualizado de estimulos</t>
  </si>
  <si>
    <t>procedimiento actualizado ver el SICPA (22/03/2023)</t>
  </si>
  <si>
    <t>Se tiene la accion de mejora en los informes anuales de convoclatorias, los cuales son tenidos en cuenta para la vigencia siguiente en el cronograma de las convocatorias .</t>
  </si>
  <si>
    <t>Se cuenta con el informe y cronograma de convocatorias (22/03/2023)</t>
  </si>
  <si>
    <t>ya se realizó</t>
  </si>
  <si>
    <r>
      <t xml:space="preserve"> *Gestión Humana, junto con Gestión del conocimiento, has tenido reuniones con cada responsable de las áreas, para socializar el tema y poder estructurar el procedimiento
</t>
    </r>
    <r>
      <rPr>
        <b/>
        <sz val="8"/>
        <rFont val="Arial"/>
        <family val="2"/>
      </rPr>
      <t>Fecha seguimiento: 27/07/2022</t>
    </r>
    <r>
      <rPr>
        <sz val="8"/>
        <rFont val="Arial"/>
        <family val="2"/>
      </rPr>
      <t>:* Se creó el procedimiento de gestión del conocimiento junto con los formatos correspondientes</t>
    </r>
    <r>
      <rPr>
        <b/>
        <sz val="8"/>
        <rFont val="Arial"/>
        <family val="2"/>
      </rPr>
      <t xml:space="preserve"> </t>
    </r>
    <r>
      <rPr>
        <sz val="8"/>
        <rFont val="Arial"/>
        <family val="2"/>
      </rPr>
      <t xml:space="preserve">(30/04/2022)
</t>
    </r>
    <r>
      <rPr>
        <b/>
        <sz val="8"/>
        <rFont val="Arial"/>
        <family val="2"/>
      </rPr>
      <t xml:space="preserve">Fecha de seguimiento - 29/10/2022: </t>
    </r>
    <r>
      <rPr>
        <sz val="8"/>
        <rFont val="Arial"/>
        <family val="2"/>
      </rPr>
      <t xml:space="preserve">Cambio en la responsabilidad del procedimiento, queda a cargo del Sistema Integrado de Gestión y Gestión del Conocimiento artístico y cultural. Se hicieron modificaciones al procedimiento.
</t>
    </r>
    <r>
      <rPr>
        <b/>
        <sz val="8"/>
        <rFont val="Arial"/>
        <family val="2"/>
      </rPr>
      <t xml:space="preserve">Fecha de seguimiento - 15/03/2022: </t>
    </r>
    <r>
      <rPr>
        <sz val="8"/>
        <rFont val="Arial"/>
        <family val="2"/>
      </rPr>
      <t xml:space="preserve">Se realizando el desarrollo de Gestión del conocimiento el cual contiene: matriz de conocimiento, transferencia de conocimiento y entrega del cargo.  </t>
    </r>
    <r>
      <rPr>
        <b/>
        <sz val="8"/>
        <color rgb="FFFF0000"/>
        <rFont val="Arial"/>
        <family val="2"/>
      </rPr>
      <t xml:space="preserve"> Falta aprobación y socialización</t>
    </r>
    <r>
      <rPr>
        <sz val="8"/>
        <rFont val="Arial"/>
        <family val="2"/>
      </rPr>
      <t xml:space="preserve"> </t>
    </r>
    <r>
      <rPr>
        <b/>
        <sz val="8"/>
        <color rgb="FFFF0000"/>
        <rFont val="Arial"/>
        <family val="2"/>
      </rPr>
      <t>fecha de cumplimiento: 15/04/2023</t>
    </r>
  </si>
  <si>
    <r>
      <t xml:space="preserve"> *Gestión Humana, junto con Gestión del conocimiento, has tenido reuniones con cada responsable de las áreas, para socializar el tema y poder estructurar el procedimiento
</t>
    </r>
    <r>
      <rPr>
        <b/>
        <sz val="8"/>
        <rFont val="Arial"/>
        <family val="2"/>
      </rPr>
      <t>Fecha seguimiento: 27/07/2022</t>
    </r>
    <r>
      <rPr>
        <sz val="8"/>
        <rFont val="Arial"/>
        <family val="2"/>
      </rPr>
      <t>:* Se creó el procedimiento de gestión del conocimiento junto con los formatos correspondientes</t>
    </r>
    <r>
      <rPr>
        <b/>
        <sz val="8"/>
        <rFont val="Arial"/>
        <family val="2"/>
      </rPr>
      <t xml:space="preserve"> </t>
    </r>
    <r>
      <rPr>
        <sz val="8"/>
        <rFont val="Arial"/>
        <family val="2"/>
      </rPr>
      <t xml:space="preserve">(30/04/2022)
</t>
    </r>
    <r>
      <rPr>
        <b/>
        <sz val="8"/>
        <rFont val="Arial"/>
        <family val="2"/>
      </rPr>
      <t xml:space="preserve">Fecha de seguimiento -
29/10/2022: </t>
    </r>
    <r>
      <rPr>
        <sz val="8"/>
        <rFont val="Arial"/>
        <family val="2"/>
      </rPr>
      <t xml:space="preserve">Cambio en la responsabilidad del procedimiento, queda a cargo del Sistema Integrado de Gestión y Gestión del Conocimiento artístico y cultural. Se hicieron modificaciones al procedimiento.
</t>
    </r>
    <r>
      <rPr>
        <b/>
        <sz val="8"/>
        <rFont val="Arial"/>
        <family val="2"/>
      </rPr>
      <t xml:space="preserve">Fecha de seguimiento - 15/03/2022: </t>
    </r>
    <r>
      <rPr>
        <sz val="8"/>
        <rFont val="Arial"/>
        <family val="2"/>
      </rPr>
      <t xml:space="preserve">Se realizando el desarrollo de Gestión del conocimiento el cual contiene: matriz de conocimiento, transferencia de conocimiento y entrega del cargo. Tambien se tiene borrador del procedimiento.  </t>
    </r>
    <r>
      <rPr>
        <b/>
        <sz val="8"/>
        <color rgb="FFFF0000"/>
        <rFont val="Arial"/>
        <family val="2"/>
      </rPr>
      <t xml:space="preserve"> Falta aprobación y socialización fecha de cumplimiento: 15/04/2023</t>
    </r>
  </si>
  <si>
    <r>
      <t xml:space="preserve"> *Gestión Humana, junto con Gestión del conocimiento, han tenido reuniones con cada responsable de las áreas, para socializar el tema y poder estructurar el procedimiento
</t>
    </r>
    <r>
      <rPr>
        <b/>
        <sz val="8"/>
        <rFont val="Arial"/>
        <family val="2"/>
      </rPr>
      <t>Fecha seguimiento: 27/07/2022</t>
    </r>
    <r>
      <rPr>
        <sz val="8"/>
        <rFont val="Arial"/>
        <family val="2"/>
      </rPr>
      <t>:* Se creó el procedimiento de gestión del conocimiento junto con los formatos correspondientes</t>
    </r>
    <r>
      <rPr>
        <b/>
        <sz val="8"/>
        <rFont val="Arial"/>
        <family val="2"/>
      </rPr>
      <t xml:space="preserve"> </t>
    </r>
    <r>
      <rPr>
        <sz val="8"/>
        <rFont val="Arial"/>
        <family val="2"/>
      </rPr>
      <t xml:space="preserve">(30/04/2022)
</t>
    </r>
    <r>
      <rPr>
        <b/>
        <sz val="8"/>
        <rFont val="Arial"/>
        <family val="2"/>
      </rPr>
      <t xml:space="preserve">Fecha de seguimiento -
29/10/2022: </t>
    </r>
    <r>
      <rPr>
        <sz val="8"/>
        <rFont val="Arial"/>
        <family val="2"/>
      </rPr>
      <t xml:space="preserve">Cambio en la responsabilidad del procedimiento, queda a cargo del Sistema Integrado de Gestión y Gestión del Conocimiento artístico y cultural. Se hicieron modificaciones al procedimiento.
</t>
    </r>
    <r>
      <rPr>
        <b/>
        <sz val="8"/>
        <rFont val="Arial"/>
        <family val="2"/>
      </rPr>
      <t xml:space="preserve">Fecha de seguimiento: 15/03/2023
</t>
    </r>
    <r>
      <rPr>
        <sz val="8"/>
        <rFont val="Arial"/>
        <family val="2"/>
      </rPr>
      <t xml:space="preserve">Se esta organizando el procedimiento de acuerdo al reglamento interno para la inducción y reinducción (video).
</t>
    </r>
    <r>
      <rPr>
        <b/>
        <sz val="8"/>
        <color rgb="FFFF0000"/>
        <rFont val="Arial"/>
        <family val="2"/>
      </rPr>
      <t>Falta aprobación y socialización fecha de cumplimiento: 15/04/2023</t>
    </r>
  </si>
  <si>
    <t>Eliminación de instructivo en el SICPA.</t>
  </si>
  <si>
    <t>Se elimino el documento instructivo de convocatorias en el SICPA.</t>
  </si>
  <si>
    <t>Nueva plataforma SICPA con la migración de todos los documentos actualizados.</t>
  </si>
  <si>
    <t xml:space="preserve">Nueva plataforma SICPA con la migración de todos los documentos actualizados. </t>
  </si>
  <si>
    <t>Base de datos actualizada de los consejeros</t>
  </si>
  <si>
    <t>Se actualizo la base de datos de los consejeros en la pagina web.  
https://culturantioquia.gov.co/?page_id=119</t>
  </si>
  <si>
    <t>si</t>
  </si>
  <si>
    <t>Encuesta digital actualizada en el SICPA</t>
  </si>
  <si>
    <t>Actualizaciónd de procedimiento y matriz de partes interesadas en el SICPA.</t>
  </si>
  <si>
    <t>Actualizaciónd de procedimiento y matriz de partes interesadas en el SICPA. P-GE-04 PROCEDIMIENTO IDENTIFICACIÓN PARTES INTERESADAS y MT-GE-02 TRATAMIENTO PART. INTERESADAS.</t>
  </si>
  <si>
    <t>Procedimiento y matriz de servicios no conformes actualizado.</t>
  </si>
  <si>
    <r>
      <t xml:space="preserve">* </t>
    </r>
    <r>
      <rPr>
        <b/>
        <sz val="8"/>
        <rFont val="Arial"/>
        <family val="2"/>
      </rPr>
      <t>Fecha de seguimiento 28/11/2022:</t>
    </r>
    <r>
      <rPr>
        <sz val="8"/>
        <rFont val="Arial"/>
        <family val="2"/>
      </rPr>
      <t xml:space="preserve"> Se entrega el procedimiento actualizado de auditoría interna plataforma SICPA. P-GA-04_PROCEDIMIENTO_AUDITORIA_INTERNA</t>
    </r>
  </si>
  <si>
    <r>
      <t xml:space="preserve">Se esta actualizando la encuesta digital  en el SICPA. </t>
    </r>
    <r>
      <rPr>
        <b/>
        <sz val="8"/>
        <rFont val="Arial"/>
        <family val="2"/>
      </rPr>
      <t>Fecha de cumplimiento: Abril 15</t>
    </r>
  </si>
  <si>
    <r>
      <t xml:space="preserve">al 25/11/2021 ya se tiene un listado preliminar de los bienes de interés cultural del Departamento, a demás se esta adelantando un diseño para un modulo en el sistema de información SICPA.
</t>
    </r>
    <r>
      <rPr>
        <b/>
        <sz val="8"/>
        <rFont val="Arial"/>
        <family val="2"/>
      </rPr>
      <t>Fecha de seguimiento 29/11/22022:</t>
    </r>
    <r>
      <rPr>
        <sz val="8"/>
        <rFont val="Arial"/>
        <family val="2"/>
      </rPr>
      <t xml:space="preserve"> Se está trabajando en el módulo del SICPA para que la información repose ahí. Se hizo entrega de un archivo con la propuesta de diseño del módulo.  y el avance en la consulta de los bienes de interés cultural del Departamento, el cual corresponde a un 70%. Vale la pena aclarar que este inventario se realiza a partir de la consulta, especialmente, de los Planes de Ordenamiento Territorial y otros instrumentos de planeación.
</t>
    </r>
    <r>
      <rPr>
        <b/>
        <sz val="8"/>
        <rFont val="Arial"/>
        <family val="2"/>
      </rPr>
      <t>Fecha de seguimiento 20/06/2022:</t>
    </r>
    <r>
      <rPr>
        <sz val="8"/>
        <rFont val="Arial"/>
        <family val="2"/>
      </rPr>
      <t xml:space="preserve"> Se encuentra en migración el listado de bienes, la información se puede encontrar en el modulo de patrimonio, bienes de interes cultura del SICPA.</t>
    </r>
  </si>
  <si>
    <t>* Incluir en el plan de trabajo con archivo para digitalización
* reunión con los desarrolladores del SICPA para cargar las actas</t>
  </si>
  <si>
    <r>
      <t xml:space="preserve">
 </t>
    </r>
    <r>
      <rPr>
        <b/>
        <sz val="8"/>
        <rFont val="Arial"/>
        <family val="2"/>
      </rPr>
      <t>Fecha de seguimiento 29/11/22022:</t>
    </r>
    <r>
      <rPr>
        <sz val="8"/>
        <rFont val="Arial"/>
        <family val="2"/>
      </rPr>
      <t xml:space="preserve"> Se está trabajando en el módulo del SICPA para que la información repose ahí. Se hizo entrega de un archivo con la propuesta de diseño del módulo.  y el avance en la consulta de los bienes de interés cultural del Departamento, el cual corresponde a un 70%. Vale la pena aclarar que este inventario se realiza a partir de la consulta, especialmente, de los Planes de Ordenamiento Territorial y otros instrumentos de planeación.
</t>
    </r>
    <r>
      <rPr>
        <b/>
        <sz val="8"/>
        <rFont val="Arial"/>
        <family val="2"/>
      </rPr>
      <t>Fecha de seguimiento 20/06/2022:</t>
    </r>
    <r>
      <rPr>
        <sz val="8"/>
        <rFont val="Arial"/>
        <family val="2"/>
      </rPr>
      <t xml:space="preserve"> Se encuentra en migración el listado de bienes, la información se puede encontrar en el modulo de patrimonio, bienes de interes cultura del SICPA.</t>
    </r>
  </si>
  <si>
    <t>*Actas del consejo sobre elaboración de LICBIC</t>
  </si>
  <si>
    <r>
      <t xml:space="preserve">Fecha de seguimiento 20/06/2022: </t>
    </r>
    <r>
      <rPr>
        <sz val="8"/>
        <rFont val="Arial"/>
        <family val="2"/>
      </rPr>
      <t>Se registra el acta de reunión con el consejo para la elaboración de LICBIC</t>
    </r>
  </si>
  <si>
    <t>* Actualización del formato acta de eliminación documental</t>
  </si>
  <si>
    <r>
      <rPr>
        <b/>
        <sz val="8"/>
        <rFont val="Arial"/>
        <family val="2"/>
      </rPr>
      <t>* Fecha de seguimiento 28/11/2022:</t>
    </r>
    <r>
      <rPr>
        <sz val="8"/>
        <rFont val="Arial"/>
        <family val="2"/>
      </rPr>
      <t xml:space="preserve"> El procedimiento esta siendo revisado para la actualización.
</t>
    </r>
    <r>
      <rPr>
        <b/>
        <sz val="8"/>
        <rFont val="Arial"/>
        <family val="2"/>
      </rPr>
      <t xml:space="preserve">* Fecha de seguimiento 21/06/2023: </t>
    </r>
    <r>
      <rPr>
        <sz val="8"/>
        <rFont val="Arial"/>
        <family val="2"/>
      </rPr>
      <t>Se actualizó el formato de acta de eliminación documental en compañía con gestión jurídica.</t>
    </r>
  </si>
  <si>
    <t>Registro asistencia</t>
  </si>
  <si>
    <t>Correos electronicos, whatsapp, boletines, artículos, entre otros.</t>
  </si>
  <si>
    <r>
      <rPr>
        <b/>
        <sz val="8"/>
        <rFont val="Arial"/>
        <family val="2"/>
      </rPr>
      <t>Fecha de seguimiento 23/06/2023</t>
    </r>
    <r>
      <rPr>
        <sz val="8"/>
        <rFont val="Arial"/>
        <family val="2"/>
      </rPr>
      <t>: Se tiene creado un modulo en el SICPA "solicitudes de comunicaciones"</t>
    </r>
  </si>
  <si>
    <t>SICPA</t>
  </si>
  <si>
    <t>Cartelera Digital, palacio de la cultura.
Boletines
Cartelera cultural de la ciudad de Medellín</t>
  </si>
  <si>
    <r>
      <rPr>
        <b/>
        <sz val="8"/>
        <rFont val="Arial"/>
        <family val="2"/>
      </rPr>
      <t>Fecha de seguimiento 23/06/2023</t>
    </r>
    <r>
      <rPr>
        <sz val="8"/>
        <rFont val="Arial"/>
        <family val="2"/>
      </rPr>
      <t>: Cartelera Digital, palacio de la cultura. Boletines. Cartelera cultural de la ciudad de Medellín</t>
    </r>
  </si>
  <si>
    <t>* Actualización de la plataforma de gestión de la página web de Joomla a Elementor</t>
  </si>
  <si>
    <t>Migración de datos y modulos a la nueva página web del instituto</t>
  </si>
  <si>
    <r>
      <rPr>
        <b/>
        <sz val="8"/>
        <rFont val="Arial"/>
        <family val="2"/>
      </rPr>
      <t>Fecha de seguimiento 23/06/2023</t>
    </r>
    <r>
      <rPr>
        <sz val="8"/>
        <rFont val="Arial"/>
        <family val="2"/>
      </rPr>
      <t>: Se migro la página web del instituto a Elementor y se encuentra funcionando.</t>
    </r>
  </si>
  <si>
    <t>Página web actualizada</t>
  </si>
  <si>
    <t>El área de comunicaciones tiene un grupo de difusión en whatsapp</t>
  </si>
  <si>
    <t>Contactar a los comunicadores de las alcaldías, bases de datos, emisora, entre otros.</t>
  </si>
  <si>
    <t>Registro envío correo electronico a base de datos.</t>
  </si>
  <si>
    <r>
      <rPr>
        <b/>
        <sz val="8"/>
        <rFont val="Arial"/>
        <family val="2"/>
      </rPr>
      <t>Fecha de seguimiento 28/11/2022</t>
    </r>
    <r>
      <rPr>
        <sz val="8"/>
        <rFont val="Arial"/>
        <family val="2"/>
      </rPr>
      <t>:  Se realizaron invitaciones y se establecieron comunicaciones directas (virtuale y presenciales) en las diferentes alcaldias de acuerdo a la subregión visitada a través chat grupal, reuniones, correo electrónico, tarjeta de invitación virtual.</t>
    </r>
  </si>
  <si>
    <t>* F-GA-08 Plan de auditorías 2022
* F-GA-26 Programa de auditoría interna 2022
* F-GA-07 Informe de Auditoria</t>
  </si>
  <si>
    <t>Contratista apoyo biblioteca.</t>
  </si>
  <si>
    <t>Mapa de riesgos actualizados</t>
  </si>
  <si>
    <t>Fecha de seguimiento 30/12/2022: Se actualizaron los mapas de riesgos de todos los procesos.</t>
  </si>
  <si>
    <t>(1) Correos electrónicos
(2) Encuesta de necesidades.</t>
  </si>
  <si>
    <r>
      <rPr>
        <b/>
        <sz val="8"/>
        <rFont val="Arial"/>
        <family val="2"/>
      </rPr>
      <t>Fecha seguimiento: 27/07/2022</t>
    </r>
    <r>
      <rPr>
        <sz val="8"/>
        <rFont val="Arial"/>
        <family val="2"/>
      </rPr>
      <t xml:space="preserve">:*con la nueva estructuración del sistema de gestión, se realizará un análisis de la estructura organizacional, ya se tiene el cronograma para la revisión de los procesos e integración con MIPG.
</t>
    </r>
    <r>
      <rPr>
        <b/>
        <sz val="8"/>
        <rFont val="Arial"/>
        <family val="2"/>
      </rPr>
      <t xml:space="preserve">Fecha de seguimiento -
29/10/2022: </t>
    </r>
    <r>
      <rPr>
        <sz val="8"/>
        <rFont val="Arial"/>
        <family val="2"/>
      </rPr>
      <t xml:space="preserve">Se presenta una reestructuración de procesos en la entidad y se estudia la propuesta para realizar un levantamiento de cargas.
</t>
    </r>
    <r>
      <rPr>
        <b/>
        <sz val="8"/>
        <rFont val="Arial"/>
        <family val="2"/>
      </rPr>
      <t>Fecha de seguimiento 27/06/2023:</t>
    </r>
    <r>
      <rPr>
        <sz val="8"/>
        <rFont val="Arial"/>
        <family val="2"/>
      </rPr>
      <t xml:space="preserve"> Se contrató a la universidad de Antioquia con el siguiente alcance: El estudio técnico debe realizarse a partir del análisis de los procesos de la entidad, la medición de cargas laborales, el ajuste de la planta de personal, el ajuste o actualización del manual especifico y de funciones y competencias laborales.</t>
    </r>
  </si>
  <si>
    <r>
      <rPr>
        <b/>
        <sz val="8"/>
        <rFont val="Arial"/>
        <family val="2"/>
      </rPr>
      <t xml:space="preserve">Fecha de seguimiento 29/11/2022: </t>
    </r>
    <r>
      <rPr>
        <sz val="8"/>
        <rFont val="Arial"/>
        <family val="2"/>
      </rPr>
      <t xml:space="preserve">Se tiene los estudios previos y las evaluaciones de desempeño, el consolidado de solicitudes evaluaciones. (En proceso), queda pendiente por calidad crear la propuesta del indicador. (Pendiente por entregar información por parte de la líder de gestión humana)
</t>
    </r>
    <r>
      <rPr>
        <b/>
        <sz val="8"/>
        <rFont val="Arial"/>
        <family val="2"/>
      </rPr>
      <t>Fecha de seguimiento 27/06/2023:</t>
    </r>
    <r>
      <rPr>
        <sz val="8"/>
        <rFont val="Arial"/>
        <family val="2"/>
      </rPr>
      <t xml:space="preserve"> Se creo el indicador de evaluación de desempeño y se ejecutaron las evaluaciones de desempeño, adicionalmente se generan certificados por cada capacitación que reciban los funcionarios.</t>
    </r>
  </si>
  <si>
    <r>
      <rPr>
        <b/>
        <sz val="8"/>
        <rFont val="Arial"/>
        <family val="2"/>
      </rPr>
      <t xml:space="preserve">Fecha de seguimiento 27/06/2023: </t>
    </r>
    <r>
      <rPr>
        <sz val="8"/>
        <rFont val="Arial"/>
        <family val="2"/>
      </rPr>
      <t>Se actualizo el formato de estimulos en el SICPA y se esta usando actualmente en el Instituto, queda pendiente usar el formato de evaluación de capacitaciones.</t>
    </r>
  </si>
  <si>
    <r>
      <rPr>
        <b/>
        <sz val="8"/>
        <rFont val="Arial"/>
        <family val="2"/>
      </rPr>
      <t>Fecha de seguimiento 29/11/2022:</t>
    </r>
    <r>
      <rPr>
        <sz val="8"/>
        <rFont val="Arial"/>
        <family val="2"/>
      </rPr>
      <t xml:space="preserve"> Se realizó el seguimiento al plan de mejoramiento institucional, queda pendiente agendar una nueva reunión y el acta de la reunión del 29/11/2022
</t>
    </r>
    <r>
      <rPr>
        <b/>
        <sz val="8"/>
        <rFont val="Arial"/>
        <family val="2"/>
      </rPr>
      <t>Fecha de seguimiento 27/06/2023:</t>
    </r>
    <r>
      <rPr>
        <sz val="8"/>
        <rFont val="Arial"/>
        <family val="2"/>
      </rPr>
      <t xml:space="preserve"> Se agendo reunión con gestión humana el día 27 de Junio y se dio avance al plan de mejoramiento conforme las actividades ejecutadas en el plan de acción.</t>
    </r>
  </si>
  <si>
    <t>* Ajuste de formato de control de viaticos
* Contratar una empresa para gestión de tiquetes
* Designar la responsabilidad en gestión financiera la supervisión de viáticos.</t>
  </si>
  <si>
    <r>
      <t xml:space="preserve">Se esper tener listo el informe comparativo para el 30 de abril. </t>
    </r>
    <r>
      <rPr>
        <b/>
        <sz val="8"/>
        <rFont val="Arial"/>
        <family val="2"/>
      </rPr>
      <t>(22/03/2023)</t>
    </r>
    <r>
      <rPr>
        <sz val="8"/>
        <rFont val="Arial"/>
        <family val="2"/>
      </rPr>
      <t xml:space="preserve">
</t>
    </r>
    <r>
      <rPr>
        <b/>
        <sz val="8"/>
        <rFont val="Arial"/>
        <family val="2"/>
      </rPr>
      <t>Fecha de seguimiento 27/06/2023:</t>
    </r>
    <r>
      <rPr>
        <sz val="8"/>
        <rFont val="Arial"/>
        <family val="2"/>
      </rPr>
      <t xml:space="preserve"> Se entregó el informe de encuestas, comparativos y con la evaluación del comportamiento de las convocatorias. También esta cargado en el mapa de conocimiento.</t>
    </r>
  </si>
  <si>
    <t>Fecha de seguimiento 27/06/2023: Se realizaron tres jornadas de capacitación por parte del outsourcing del SGC, en la norma ISO 9001:2015 y sus capítulos, redacción de hallazgos y socialización del procedimiento de auditoría.</t>
  </si>
  <si>
    <t>* Socialización buenas prácticas para retiro, viáticos o comisiones.</t>
  </si>
  <si>
    <t>Hojas de vida, estudio de hojas de vida solicitudes de la subdirectora de planeación y el contrato laboral desde el área de gestión humana se esta realizando el análisis de los perfiles que se presentaron en años anteriores para ver si alguien cumple, si después de este análisis no se encuentra a la persona se debe de realizar una convocatoria externa.</t>
  </si>
  <si>
    <r>
      <t xml:space="preserve">Para esta oportunidad de mejora se priorizó en la digitalización del material sonoro de la colección, en vista de que las condiciones de temperatura y humedad en la ciudad de Medellín son estables y no se ve necesaria la adquisición de los  instrumentos de control de dichas condiciones ambientales, no obstante los dispositivos de medición como termohigrómetros siguen siendo necesarios.
</t>
    </r>
    <r>
      <rPr>
        <b/>
        <sz val="8"/>
        <rFont val="Arial"/>
        <family val="2"/>
      </rPr>
      <t xml:space="preserve">Fecha de seguimiento 07/06/2022: </t>
    </r>
    <r>
      <rPr>
        <sz val="8"/>
        <rFont val="Arial"/>
        <family val="2"/>
      </rPr>
      <t xml:space="preserve">Se esta contemplando la posibilidad con el área de patrimonio de realizar el inventario final de La fonoteca y migrar los registros de winisis al sistema KOHA, la idea es realizarlo en el segundo semestre
</t>
    </r>
    <r>
      <rPr>
        <b/>
        <sz val="8"/>
        <rFont val="Arial"/>
        <family val="2"/>
      </rPr>
      <t>Fecha de seguimiento 30/06/2023:</t>
    </r>
    <r>
      <rPr>
        <sz val="8"/>
        <rFont val="Arial"/>
        <family val="2"/>
      </rPr>
      <t xml:space="preserve"> La fonoteca realizó todo los registros en el sistema KOHA a finales del año 2022, sin embargo, se realiza el análisis desde el área de patrimonio y la digitalización de archivos se ira realizando de forma progresiva conforme a los recursos asignados y disponibles, por lo tanto se da cierre a la oportunidad de mejora.</t>
    </r>
  </si>
  <si>
    <t>Acta de reunión
Registro Sistema KOHA</t>
  </si>
  <si>
    <r>
      <t xml:space="preserve">Fecha de Seguimiento - 29/10/2022: </t>
    </r>
    <r>
      <rPr>
        <sz val="8"/>
        <rFont val="Arial"/>
        <family val="2"/>
      </rPr>
      <t>Durante el año 2022 se capacitaron a 20 directores de cultura, se espera dar continuación de este proceso para el primer semestre del 2023. (Correo de la encargada)</t>
    </r>
    <r>
      <rPr>
        <b/>
        <sz val="8"/>
        <rFont val="Arial"/>
        <family val="2"/>
      </rPr>
      <t xml:space="preserve">
Fecha de seguimiento - 15/03/2023: </t>
    </r>
    <r>
      <rPr>
        <sz val="8"/>
        <rFont val="Arial"/>
        <family val="2"/>
      </rPr>
      <t>Se tiene programado la capacitación a los directores de cultura y actualización de la ficha municipal de cultural.</t>
    </r>
    <r>
      <rPr>
        <b/>
        <sz val="8"/>
        <rFont val="Arial"/>
        <family val="2"/>
      </rPr>
      <t xml:space="preserve">
Fecha de seguimiento 30/06/2023: </t>
    </r>
    <r>
      <rPr>
        <sz val="8"/>
        <rFont val="Arial"/>
        <family val="2"/>
      </rPr>
      <t>En la capacitación asistieron 20 directores municipales y en el SICPA se cuenta con el modulo y 125 fichas culturales / municipios.</t>
    </r>
  </si>
  <si>
    <r>
      <rPr>
        <b/>
        <sz val="8"/>
        <rFont val="Arial"/>
        <family val="2"/>
      </rPr>
      <t xml:space="preserve">
07-06-2022:</t>
    </r>
    <r>
      <rPr>
        <sz val="8"/>
        <rFont val="Arial"/>
        <family val="2"/>
      </rPr>
      <t xml:space="preserve"> Esta pendiente de entrega de propuesta de instructivo a comunicaciones.
Se documentó el instructivo I - GC - 1: Aplicación encuesta de satisfacción ICPA </t>
    </r>
    <r>
      <rPr>
        <b/>
        <sz val="8"/>
        <rFont val="Arial"/>
        <family val="2"/>
      </rPr>
      <t>(10-06-2022)</t>
    </r>
    <r>
      <rPr>
        <sz val="8"/>
        <rFont val="Arial"/>
        <family val="2"/>
      </rPr>
      <t xml:space="preserve">
Falta la socialización del instructivo por parte del area de Planeacion y Comunicaciones </t>
    </r>
    <r>
      <rPr>
        <b/>
        <sz val="8"/>
        <rFont val="Arial"/>
        <family val="2"/>
      </rPr>
      <t xml:space="preserve">(27/07/2022) </t>
    </r>
    <r>
      <rPr>
        <sz val="8"/>
        <rFont val="Arial"/>
        <family val="2"/>
      </rPr>
      <t xml:space="preserve">
Se envio instructivo a comunicaciones para revisión y socialización. Tambien se esta diseñando el modulo de encuestas digitales </t>
    </r>
    <r>
      <rPr>
        <b/>
        <sz val="8"/>
        <rFont val="Arial"/>
        <family val="2"/>
      </rPr>
      <t>(15/03/2023)</t>
    </r>
    <r>
      <rPr>
        <sz val="8"/>
        <rFont val="Arial"/>
        <family val="2"/>
      </rPr>
      <t xml:space="preserve">
</t>
    </r>
  </si>
  <si>
    <t>Modulo en el SICPA para cargar las actas de reunión</t>
  </si>
  <si>
    <r>
      <rPr>
        <b/>
        <sz val="8"/>
        <rFont val="Arial"/>
        <family val="2"/>
      </rPr>
      <t xml:space="preserve">Fecha se seguimiento 20/06/2023: </t>
    </r>
    <r>
      <rPr>
        <sz val="8"/>
        <rFont val="Arial"/>
        <family val="2"/>
      </rPr>
      <t xml:space="preserve">Revisar con gestión documental
</t>
    </r>
    <r>
      <rPr>
        <b/>
        <sz val="8"/>
        <rFont val="Arial"/>
        <family val="2"/>
      </rPr>
      <t xml:space="preserve">Fecha de seguimiento 22/06/2023: </t>
    </r>
    <r>
      <rPr>
        <sz val="8"/>
        <rFont val="Arial"/>
        <family val="2"/>
      </rPr>
      <t>La líder de gestión documental programa una reunión para el día 22 de junio con el fin de transferir las actas conforme a las TRD.</t>
    </r>
  </si>
  <si>
    <t>* Reunión entre gestión documental y gestión del patrimonio.
* Tablas de retención documental, actas de consejo.</t>
  </si>
  <si>
    <r>
      <rPr>
        <b/>
        <sz val="8"/>
        <rFont val="Arial"/>
        <family val="2"/>
      </rPr>
      <t>Fecha de seguimiento 20/06/2023:</t>
    </r>
    <r>
      <rPr>
        <sz val="8"/>
        <rFont val="Arial"/>
        <family val="2"/>
      </rPr>
      <t xml:space="preserve"> Se creo un espacio en el SICPA en el modulo de "patrimonio" para cargar las actas de reunión, sin embargo, se debe tener en cuenta que esta oportunidad de mejora no fue aceptada por la líder debido a que si se guardan los registros una vez realizada la reunión con el consejo.</t>
    </r>
  </si>
  <si>
    <t>No existe un procedimiento documentado para la planeación de eventos debido a que no forma parte de las actividades del proceso, tampoco se realiza evaluación de proveedores desde este proceso</t>
  </si>
  <si>
    <r>
      <rPr>
        <b/>
        <sz val="8"/>
        <rFont val="Arial"/>
        <family val="2"/>
      </rPr>
      <t>Fecha de seguimiento 28/11/2022:</t>
    </r>
    <r>
      <rPr>
        <sz val="8"/>
        <rFont val="Arial"/>
        <family val="2"/>
      </rPr>
      <t xml:space="preserve">  Se realizó capacitación a solicitud de comunicaciones. Presentación del modulo de comunicaciones y prestamo de equipos SICPA el 28/10/2022.</t>
    </r>
  </si>
  <si>
    <r>
      <rPr>
        <b/>
        <sz val="8"/>
        <rFont val="Arial"/>
        <family val="2"/>
      </rPr>
      <t>Fecha de seguimiento 28/11/2022</t>
    </r>
    <r>
      <rPr>
        <sz val="8"/>
        <rFont val="Arial"/>
        <family val="2"/>
      </rPr>
      <t>:  Se realizaron invitaciones y se establecieron comunicaciones directas (virtuales y presenciales) en las diferentes alcaldias de acuerdo a la subregión visitada a través chat grupal, reuniones, correo electrónico, tarjeta de invitación virtual.</t>
    </r>
  </si>
  <si>
    <t>* Contrato U de Antioquia, catalogación y sistematización.</t>
  </si>
  <si>
    <r>
      <t xml:space="preserve">hojas de vida, estudio de hojas de vida y solicitudes de la subdirectora de planeación.
Entre el 2020 y 2021, se han realizado diferentes convocatorias, pero los postulados no han cumplido con los requisitos mínimos para este cargo.
</t>
    </r>
    <r>
      <rPr>
        <b/>
        <sz val="8"/>
        <rFont val="Arial"/>
        <family val="2"/>
      </rPr>
      <t>Fecha de seguimiento: 27/07/2022</t>
    </r>
    <r>
      <rPr>
        <sz val="8"/>
        <rFont val="Arial"/>
        <family val="2"/>
      </rPr>
      <t xml:space="preserve">. El 01/06/2022 se radicó un oficio interno para conocer el estado del proceso y su trazabilidad,  el cual fue respondido el día 14/06/2022 con la evidencia y estado del proceso actual.
</t>
    </r>
    <r>
      <rPr>
        <b/>
        <sz val="8"/>
        <rFont val="Arial"/>
        <family val="2"/>
      </rPr>
      <t xml:space="preserve">Fecha de seguimiento: 15/03/2023: </t>
    </r>
    <r>
      <rPr>
        <sz val="8"/>
        <rFont val="Arial"/>
        <family val="2"/>
      </rPr>
      <t xml:space="preserve">Aun esta a la espera en cargo de gestor de participación. Se realizó analisis de las hojas de vida y perfil de estudios.
</t>
    </r>
    <r>
      <rPr>
        <b/>
        <sz val="8"/>
        <rFont val="Arial"/>
        <family val="2"/>
      </rPr>
      <t xml:space="preserve">Fecha de seguimiento 05/07/2023: </t>
    </r>
    <r>
      <rPr>
        <sz val="8"/>
        <rFont val="Arial"/>
        <family val="2"/>
      </rPr>
      <t>Realizado los análisis de las hojas de vida y no poder cubrir la vacante, la dirección toma la decisión de estudiar el caso desde el estudio de modernización con la Universidad de Antioquia. Así mismo, se dará un análisis a las actividades de gestión de participación desde el estudio para reestructurar el proceso.</t>
    </r>
  </si>
  <si>
    <t>* Matriz de servicios y servicio no conforme
* Procedimiento gestión de servicio actualizado
* Registro socialización capacitación en servicio no conforme.</t>
  </si>
  <si>
    <t>* Informe de resultados de encuestas de satsifacción fonoteca
* Informe de resultados de encuestas de satisfacción biblioteca</t>
  </si>
  <si>
    <t>* Encuesta outlook forms con código QR fonoteca
* Encuesta outlook forms con código QR biblioteca</t>
  </si>
  <si>
    <r>
      <rPr>
        <b/>
        <sz val="8"/>
        <rFont val="Arial"/>
        <family val="2"/>
      </rPr>
      <t>Fecha de seguimiento 27/06/2023:</t>
    </r>
    <r>
      <rPr>
        <sz val="8"/>
        <rFont val="Arial"/>
        <family val="2"/>
      </rPr>
      <t xml:space="preserve"> Digitalizar encuesta en outlook forms y generar código QR.
</t>
    </r>
    <r>
      <rPr>
        <b/>
        <sz val="8"/>
        <rFont val="Arial"/>
        <family val="2"/>
      </rPr>
      <t>Fecha de seguimiento 10/07/2023:</t>
    </r>
    <r>
      <rPr>
        <sz val="8"/>
        <rFont val="Arial"/>
        <family val="2"/>
      </rPr>
      <t xml:space="preserve"> Se digitalizaron las dos encuestas aplicadas para la fonoteca y biblioteca cada uno con código QR respectivo. Hasta la fecha no se ha hecho uso de la herramienta.</t>
    </r>
  </si>
  <si>
    <t>El proceso de gestión de infraestructura es la encargada de contactar y calibrar los equipos que hacen parte de la fonoteca, no es posible que se haga por parte de la fonoteca o biblioteca.</t>
  </si>
  <si>
    <t>* Solicitud de termohigrometros
* Termohigrometros en fonoteca</t>
  </si>
  <si>
    <t>* Gestión solicitudes de comunicación en SICPA</t>
  </si>
  <si>
    <r>
      <rPr>
        <b/>
        <sz val="8"/>
        <rFont val="Arial"/>
        <family val="2"/>
      </rPr>
      <t>Fecha de seguimiento 27/06/2023:</t>
    </r>
    <r>
      <rPr>
        <sz val="8"/>
        <rFont val="Arial"/>
        <family val="2"/>
      </rPr>
      <t xml:space="preserve"> La oportunidad de mejora no fue tomada debido a que el proceso de gestión de comunicaciones se encuentra dando una gestión efectiva a través del seguimiento a las solicitudes de comunicación documentadas en el SICPA.</t>
    </r>
  </si>
  <si>
    <t>Monica Parra</t>
  </si>
  <si>
    <t>* Actualización de documentos inducción</t>
  </si>
  <si>
    <t>Jesica Quintero</t>
  </si>
  <si>
    <t>* Formato actualización formato de inducción</t>
  </si>
  <si>
    <t>* Documentación de calidad actualizada</t>
  </si>
  <si>
    <t>* Soporte socialización retiro, viáticos o comisiones</t>
  </si>
  <si>
    <t>* Eliminar formato de evaluación
* Incentivos de eduación formal</t>
  </si>
  <si>
    <t>* Registros uso de formato solicitud de estimulos.
* Formato de evaluación de capacitaciones.</t>
  </si>
  <si>
    <t>* Reuniones Teams seguimiento acciones de mejora</t>
  </si>
  <si>
    <r>
      <rPr>
        <b/>
        <sz val="8"/>
        <rFont val="Arial"/>
        <family val="2"/>
      </rPr>
      <t>Fecha de seguimiento 22/06/2023:</t>
    </r>
    <r>
      <rPr>
        <sz val="8"/>
        <rFont val="Arial"/>
        <family val="2"/>
      </rPr>
      <t xml:space="preserve"> Se realiza reunión con el equipo de calidad y se hace seguimiento continuo a las acciones de mejora abiertas del proceso para verificar su eficacia.</t>
    </r>
  </si>
  <si>
    <r>
      <rPr>
        <b/>
        <sz val="8"/>
        <rFont val="Arial"/>
        <family val="2"/>
      </rPr>
      <t>Fecha de seguimiento 22/06/2023</t>
    </r>
    <r>
      <rPr>
        <sz val="8"/>
        <rFont val="Arial"/>
        <family val="2"/>
      </rPr>
      <t>: Se contrato a la Universidad de Antioquia para la catalogazación.</t>
    </r>
  </si>
  <si>
    <r>
      <rPr>
        <b/>
        <sz val="8"/>
        <rFont val="Arial"/>
        <family val="2"/>
      </rPr>
      <t xml:space="preserve">Fecha se seguimiento 20/06/2023: </t>
    </r>
    <r>
      <rPr>
        <sz val="8"/>
        <rFont val="Arial"/>
        <family val="2"/>
      </rPr>
      <t>Se agenda la reunión desde gestión documental y se trasladara los archivos que cumplan con los tiempos de retención documental hacia un espacio de la biblioteca.</t>
    </r>
  </si>
  <si>
    <t>* Registro de reunión transferencia documental</t>
  </si>
  <si>
    <r>
      <rPr>
        <b/>
        <sz val="8"/>
        <rFont val="Arial"/>
        <family val="2"/>
      </rPr>
      <t xml:space="preserve">Fecha de seguimiento 05/07/2023: </t>
    </r>
    <r>
      <rPr>
        <sz val="8"/>
        <rFont val="Arial"/>
        <family val="2"/>
      </rPr>
      <t>Se actualizó el procedimiento P-GI-08 P. administración vehículo ICPA con los tiempos y lineamientos de calidad.</t>
    </r>
  </si>
  <si>
    <t>* Presupuesto en el PAA sobre el mantenimiento del Instituto</t>
  </si>
  <si>
    <r>
      <rPr>
        <b/>
        <sz val="8"/>
        <rFont val="Arial"/>
        <family val="2"/>
      </rPr>
      <t>Fecha de seguimiento 05/07/2023:</t>
    </r>
    <r>
      <rPr>
        <sz val="8"/>
        <rFont val="Arial"/>
        <family val="2"/>
      </rPr>
      <t xml:space="preserve"> En la revisión del plan anual de adquisiciones se evidencia la identificación de recursos para el mantenimiento del Instituto. Además, se confirma por parte de la líder de bienes o gestión de infraestructura de los recursos que fueron destinados para estos mantenimientos.</t>
    </r>
  </si>
  <si>
    <t>* Cuenta de mantenimiento en el Plan Anual de Adquisiciones.</t>
  </si>
  <si>
    <t>30-ago.-23</t>
  </si>
  <si>
    <r>
      <rPr>
        <b/>
        <sz val="8"/>
        <rFont val="Arial"/>
        <family val="2"/>
      </rPr>
      <t>Fecha de seguimiento 27/06/2023:</t>
    </r>
    <r>
      <rPr>
        <sz val="8"/>
        <rFont val="Arial"/>
        <family val="2"/>
      </rPr>
      <t xml:space="preserve"> Se hizo el requerimiento a gestión de infraestructura interna y se encuentra en proceso de adquisición.
</t>
    </r>
    <r>
      <rPr>
        <b/>
        <sz val="8"/>
        <rFont val="Arial"/>
        <family val="2"/>
      </rPr>
      <t>Fecha de seguimiento 07/07/2023:</t>
    </r>
    <r>
      <rPr>
        <sz val="8"/>
        <rFont val="Arial"/>
        <family val="2"/>
      </rPr>
      <t xml:space="preserve"> Los nuevos termohigrometros se encuentran en la fonoteca.</t>
    </r>
  </si>
  <si>
    <t>Se debe revisar y ajustar el procedimiento de recibo de donaciones ya que se evidencia:
-La actividad uno, habla de “contacto inicial” palabras que no corresponden con el quehacer de la entidad, incluso con el mismo procedimiento, teniendo en cuenta que dicho trámite debe iniciarse con una petición radicada en archivo o enviada por medio de correo electrónico, y no bajo los conceptos referidos en dicha actividad, lo cual no se relaciona con el sistema de gestión documental.
-Existen actividades que no son concordantes con las competencias referidas en el Manual especifico de funciones y competencias laborales de la entidad, tal es el caso de la actividad 4, donde se refieren facultades al Subdirector de Fomento y Patrimonio y al Líder Jurídico para aprobar donaciones, competencia o función asignada a la ordenadora del gasto.</t>
  </si>
  <si>
    <r>
      <rPr>
        <b/>
        <sz val="8"/>
        <rFont val="Arial"/>
        <family val="2"/>
      </rPr>
      <t xml:space="preserve">Fecha de seguimiento 28/06/2023: </t>
    </r>
    <r>
      <rPr>
        <sz val="8"/>
        <rFont val="Arial"/>
        <family val="2"/>
      </rPr>
      <t>La matriz de servicios y servicio no conforme fue creada el día 27/10/2022 y</t>
    </r>
    <r>
      <rPr>
        <b/>
        <sz val="8"/>
        <rFont val="Arial"/>
        <family val="2"/>
      </rPr>
      <t xml:space="preserve"> </t>
    </r>
    <r>
      <rPr>
        <sz val="8"/>
        <rFont val="Arial"/>
        <family val="2"/>
      </rPr>
      <t>Se actualizó el procedimiento a versión 02 el 28/06/2023 de gestión de las salidas no conformes y se socializa el día 18/07/2023 con los integrantes del Instituto.</t>
    </r>
  </si>
  <si>
    <t>El hallazgo se cumplio inoportunamente debido a que no se contaba con administración en el sistema de gestión de la calidad.</t>
  </si>
  <si>
    <r>
      <rPr>
        <b/>
        <sz val="8"/>
        <rFont val="Arial"/>
        <family val="2"/>
      </rPr>
      <t xml:space="preserve">Fecha de seguimiento 27/06/2023: </t>
    </r>
    <r>
      <rPr>
        <sz val="8"/>
        <rFont val="Arial"/>
        <family val="2"/>
      </rPr>
      <t xml:space="preserve">Consolidar informe de fonoteca y biblioteca y actualizar el informe del proceso para aprobación de fonoteca y biblioteca.
</t>
    </r>
    <r>
      <rPr>
        <b/>
        <sz val="8"/>
        <rFont val="Arial"/>
        <family val="2"/>
      </rPr>
      <t xml:space="preserve">Fecha de seguimiento 10/07/2023: </t>
    </r>
    <r>
      <rPr>
        <sz val="8"/>
        <rFont val="Arial"/>
        <family val="2"/>
      </rPr>
      <t xml:space="preserve">Se entrega el informe consolidado por parte de la Fonoteca para las cinco encuestas realizadas en el año 2022, no se tienen registros anteriores. Las encuestas son aplicadas a los líderes de los grupos que visitan la fonoteca. Hace falta el informe de biblioteca.
</t>
    </r>
    <r>
      <rPr>
        <b/>
        <sz val="8"/>
        <rFont val="Arial"/>
        <family val="2"/>
      </rPr>
      <t xml:space="preserve">Fecha de seguimiento 24/07/2023: </t>
    </r>
    <r>
      <rPr>
        <sz val="8"/>
        <rFont val="Arial"/>
        <family val="2"/>
      </rPr>
      <t>Se realizó entrega de los resultados de encuestas de satisfacción biblioteca comparativo año 2022 y 2023 con corte a Junio.</t>
    </r>
  </si>
  <si>
    <t>Tatiana Correa Sánchez</t>
  </si>
  <si>
    <t>El hallazgo se cumplió inportunamente debido a que no se tenia un líder de gestión humana, la subdirectora administrativa y financiera se hace responsable del proceso y dio cumplimiento a la oportunidad de mejora.</t>
  </si>
  <si>
    <r>
      <rPr>
        <b/>
        <sz val="8"/>
        <rFont val="Arial"/>
        <family val="2"/>
      </rPr>
      <t xml:space="preserve">Fecha de seguimiento 29/11/2022: </t>
    </r>
    <r>
      <rPr>
        <sz val="8"/>
        <rFont val="Arial"/>
        <family val="2"/>
      </rPr>
      <t xml:space="preserve">Debido al cierre de año, la actualización de la documentación se pospone para el próximo año.
</t>
    </r>
    <r>
      <rPr>
        <b/>
        <sz val="8"/>
        <rFont val="Arial"/>
        <family val="2"/>
      </rPr>
      <t>Fecha de seguimiento 24/07/2023:</t>
    </r>
    <r>
      <rPr>
        <sz val="8"/>
        <rFont val="Arial"/>
        <family val="2"/>
      </rPr>
      <t xml:space="preserve"> Se presenta un procedimiento actualizado y se da creación a un manual y un formato para presentar los procesos de inducción y reinducción, dónde se tiene en cuenta los temas del hallazgo.</t>
    </r>
  </si>
  <si>
    <r>
      <rPr>
        <b/>
        <sz val="8"/>
        <rFont val="Arial"/>
        <family val="2"/>
      </rPr>
      <t>Fecha de seguimiento 26/11/2022:</t>
    </r>
    <r>
      <rPr>
        <sz val="8"/>
        <rFont val="Arial"/>
        <family val="2"/>
      </rPr>
      <t xml:space="preserve"> Se realizó capacitación de riesgos y se actualizaron los mapas de riesgo por proceso, también se realizaron seguimiento socialización de la nueva herramienta del Plan de Mejoramiento en el mes septiembre.
Se encuentra en revisión la presentación de PQRSD por parte de la líder de Gestión Documental para socializar la importancia de las PQRSD
</t>
    </r>
    <r>
      <rPr>
        <b/>
        <sz val="8"/>
        <rFont val="Arial"/>
        <family val="2"/>
      </rPr>
      <t xml:space="preserve">Fecha de seguimiento 25/07/2023: </t>
    </r>
    <r>
      <rPr>
        <sz val="8"/>
        <rFont val="Arial"/>
        <family val="2"/>
      </rPr>
      <t>Se presentó un flyer junto con la presentación de PQRSDF y se socializó con el Instituto.</t>
    </r>
  </si>
  <si>
    <t>No se evidencia un control en los cambios en los requisitos de los servicios tal como se indica en el numeral 8.2.4 de la norma, el cual establece: la organización debe asegurarse de que, cuando se cambien los requisitos para los productos y servicios, la información documentada pertinente sea modificada, y de que las personas pertinentes sean conscientes de los requisitos modificados.</t>
  </si>
  <si>
    <t>Determinar dentro del proceso de comunicaciones los aspectos clave de los procedimientos correspondientes, como qué información se debe comunicar, cuándo hacerlo, a quién va dirigida, cómo transmitirla y quién se encarga de la comunicación. Además, se debe verificar la eficacia del alcance de la comunicación interna.</t>
  </si>
  <si>
    <t>El proceso cumple con las acciones de mejora que se establecieron para hallazgos provenientes de auditorías internas, sin embargo, es importante que se determinen oportunidades de mejora provenientes de otras fuentes como los resultados de las encuestas de satisfacción de la comunicación externa o interna y realizar el debido seguimiento a las acciones de mejora para que se verifique la eficacia de estas.</t>
  </si>
  <si>
    <t>El proceso ha establecido cuatro indicadores que requieren seguimiento y medición, junto con sus respectivos análisis. Sin embargo, los resultados de los indicadores y los cálculos asociados son confusos, evaluar su actualización y coherencia con el objetivo del indicador.</t>
  </si>
  <si>
    <t>Durante la auditoría interna del proceso de gestión de infraestructura interna, se ha destacado y resaltado por parte del líder la necesidad de actualizar el manual de funciones del profesional de bienes. Además, se ha subrayado la importancia de contratar un auxiliar de bienes y proporcionar el apoyo necesario para garantizar el cumplimiento eficaz de las actividades del proceso.</t>
  </si>
  <si>
    <t>Se ha observado en la caracterización del proceso C-GF-01 la identificación de las partes interesadas que son afectadas por la gestión financiera, sin embargo, es importante evaluar la necesidad de actualizar dicha caracterización de acuerdo con la realidad actual del proceso.</t>
  </si>
  <si>
    <t>Se identifican los riesgos y oportunidades en el proceso, además de tener una relación con el contexto de la organización, sin embargo, se evidencia en el riesgo No. 67 que el control “cálculo de nómina” no está dentro de las actividades de gestión financiera.</t>
  </si>
  <si>
    <t>Se identifica la matriz DOFA realizada el 14 de diciembre del año 2022 en el instrumento MT-GE-09, Versión 01, sin embargo, no se ha socializado con el Instituto.</t>
  </si>
  <si>
    <t>Se evidencia que se realiza un seguimiento del desempeño de los proveedores mediante la supervisión del contrato de forma semestral, utilizando el formato F-GT-04. Se sugiere evaluar la posibilidad de reducir el periodo de medición del desempeño de anual a semestral, así como actualizar el formato para reflejar los ítems evaluados durante la supervisión del contrato.</t>
  </si>
  <si>
    <t>La líder del proceso conoce los recursos y características con las que debe cumplir la prestación de servicio según lo planificado, sin embargo, es importante que se registren los servicios no conformes y se actualice la información documentada para todos los aspectos de la planificación para todos los procesos que se prestan desde gestión del patrimonio cultural, no solo la biblioteca.</t>
  </si>
  <si>
    <t>Se tienen identificados los servicios y servicios no conformes, sin embargo, es importante que se documenten y se les haga el respectivo seguimiento conforme a los requisitos propios y de la norma.</t>
  </si>
  <si>
    <t>Se evidencia que los cambios se realizan en cada uno de los lineamientos, se tiene el proceso claro al interior y se cumple, pero no se tiene un procedimiento documentado a la fecha.</t>
  </si>
  <si>
    <t>Es fundamental desarrollar una estrategia efectiva en el ICPA, mediante la Gestión del Conocimiento, la cual garantice la actualización constante del sistema cada vez que haya un cambio de responsables de procesos culturales en los municipios.</t>
  </si>
  <si>
    <t>Se evidencia que tienen identificados los riesgos existentes, solo les falta documentarlos y hacerles el respectivo seguimiento, pues ellos están debidamente listados en cada uno de los estudios previos, es extraerlos, depurarlos y entregarlos al área de calidad para que sean incorporados a la matriz de riesgos que existe en el Instituto, de esta manera se les facilitará el seguimiento y análisis de estos.</t>
  </si>
  <si>
    <t>Se evidencia que existe un control en las obras a través de sus reuniones y las actas de los comités de obra, se hace necesario que se documenten y se lleven los registros de los resultados de las actividades de una mejor manera para facilitar los análisis y la toma de decisiones.</t>
  </si>
  <si>
    <t>Se pudo evidenciar que se lleva el respectivo control en los cambios por obra a través de las actas modificatorias, lo que se podría mejorar es contar con un procedimiento documentado que dé cuenta de los cambios y registros, descripción y demás asegurando su adecuada implementación.</t>
  </si>
  <si>
    <t>Se evidencia que en el sistema se tiene establecido un indicador que se encuentra sin actualizar, se podría mejorar este ítem definiendo los indicadores que en verdad sea relevante para este proceso, que le aporte en su seguimiento y control como una alerta temprana.</t>
  </si>
  <si>
    <t>Se evidencia que tienen el Plan de Mejoramiento, pero se encuentra sin actualizar, se deberá retomar y diligenciar cada uno esto permitirá avanzar cada día con la realización de las revisiones de eficacia determinando áreas de mejora adicionales.</t>
  </si>
  <si>
    <t>Mejora en la accesibilidad para personas discapacitadas y de la tercera edad</t>
  </si>
  <si>
    <t>Implementación de guías impresas para los recorridos</t>
  </si>
  <si>
    <t>Ampliación de los sitios disponibles los sábados</t>
  </si>
  <si>
    <t>Traducción al idioma inglés de la información más destacada</t>
  </si>
  <si>
    <t>Considerar la posibilidad de personalizar la información proporcionada, especialmente en relación los programas y proyectos del Instituto</t>
  </si>
  <si>
    <t>Importancia de ampliar la comunicación a diferentes territorios del departamento, incluyendo las zonas rurales</t>
  </si>
  <si>
    <t>Necesidad de ampliar los tiempos de convocatoria y estudiar la posibilidad de reducir los requisitos para participar en ellas.</t>
  </si>
  <si>
    <t>Revisión del hallazgo con la persona encargada de calidad y el equipo de patrimonio, el día 26/07/2023.</t>
  </si>
  <si>
    <r>
      <t>En revisión de la no conformidad para determinar la acción correctiva se llegó al siguiente análisis: falta de claridad al momento de la entrevista de auditoría puesto que, se dio respuesta pero no fue documentada por el auditor. Durante la revisión del hallazgo se determina que el proceso de Patrimonio si se asegura de que cuando se realicen cambios en los requisitos de los servicios, normalmente documentados en contratos se rija conforme al manual de contratación, dejando evidencia de ello en los expedientes de contratos y haciendo uso del formato F-JU-05 Solicitud de modificación al contrato (Se deja evidencia de un formato diligenciado en los soportes del hallazgo). Durante la reunión se menciona que se sigue el Manual de Contratación, (</t>
    </r>
    <r>
      <rPr>
        <b/>
        <sz val="8"/>
        <rFont val="Arial"/>
        <family val="2"/>
      </rPr>
      <t>dirigirse a el análisis de 5 porqués de la acción 227)</t>
    </r>
    <r>
      <rPr>
        <sz val="8"/>
        <rFont val="Arial"/>
        <family val="2"/>
      </rPr>
      <t xml:space="preserve">
La líder del proceso en compañía de la contratista de antropológia mencionan que las actas modificatorias se encuentran en los expedientes de los contratos que asi lo requirieron, por lo tanto si se encuentran en cumplimiento del requisito.</t>
    </r>
  </si>
  <si>
    <t>* Soportes del uso de la modificación de un contrato.</t>
  </si>
  <si>
    <r>
      <rPr>
        <b/>
        <sz val="8"/>
        <rFont val="Arial"/>
        <family val="2"/>
      </rPr>
      <t xml:space="preserve">Fecha de seguimiento 26/07/2023: </t>
    </r>
    <r>
      <rPr>
        <sz val="8"/>
        <rFont val="Arial"/>
        <family val="2"/>
      </rPr>
      <t>En reunión con la líder de área de patrimonio y la contratista de antropología se determina que se conocen los lineamientos modificatorios y se presentan evidencias, adicionalmente, se solicita confirmación del área jurídica y se confirman los numerales del manual de contratación que tratan este tema.</t>
    </r>
  </si>
  <si>
    <t>* Soportes del uso de la modificación de un contrato.
* Registros de capacitación</t>
  </si>
  <si>
    <t>Mónica Henao
Responsable del sistema de gestión de calidad (Carlos Rosas)</t>
  </si>
  <si>
    <t>Capacitar las áreas misionales y auditores en el capítulo 8 de la norma ISO 9001:2015 y seguir fortaleciendo las competencias del equipo auditor para la ejecución de la auditoría interna, esta actividad estará a cargo del responsable de sistema de gestión de calidad.</t>
  </si>
  <si>
    <r>
      <rPr>
        <b/>
        <sz val="8"/>
        <rFont val="Arial"/>
        <family val="2"/>
      </rPr>
      <t>Fecha de seguimiento 25/07/2023:</t>
    </r>
    <r>
      <rPr>
        <sz val="8"/>
        <rFont val="Arial"/>
        <family val="2"/>
      </rPr>
      <t xml:space="preserve"> Se realizó el informe de revisión por la dirección para el año 2023 y el día 25/07/2023 fue firmado por la dirección dando su aprobación, queda pendiente la socialización de este año. Se guarda registro de la socialización del informe de revisión por la dirección del año 2022.</t>
    </r>
  </si>
  <si>
    <r>
      <rPr>
        <b/>
        <sz val="8"/>
        <rFont val="Arial"/>
        <family val="2"/>
      </rPr>
      <t>Fecha de seguimiento 22/07/2023</t>
    </r>
    <r>
      <rPr>
        <sz val="8"/>
        <rFont val="Arial"/>
        <family val="2"/>
      </rPr>
      <t>: Se actualizó el procedimiento de gestión del patrimonio y se observaron los ajustes respecto a las anotaciones registradas por el auditor.</t>
    </r>
  </si>
  <si>
    <r>
      <rPr>
        <b/>
        <sz val="8"/>
        <rFont val="Arial"/>
        <family val="2"/>
      </rPr>
      <t>Fecha de seguimiento 22/07/2023</t>
    </r>
    <r>
      <rPr>
        <sz val="8"/>
        <rFont val="Arial"/>
        <family val="2"/>
      </rPr>
      <t>: Se actualizó el instructivo de declaratorio y de intervención de BIC</t>
    </r>
  </si>
  <si>
    <t>* Procedimiento y acta de actualización</t>
  </si>
  <si>
    <t>* Instructivo y acta de actualización</t>
  </si>
  <si>
    <t>* Correo revisión por subdirección y área pertinente.
* Decisión actualización o eliminación de proceso.</t>
  </si>
  <si>
    <r>
      <rPr>
        <b/>
        <sz val="8"/>
        <rFont val="Arial"/>
        <family val="2"/>
      </rPr>
      <t>Fecha de seguimiento 18/07/2023:</t>
    </r>
    <r>
      <rPr>
        <sz val="8"/>
        <rFont val="Arial"/>
        <family val="2"/>
      </rPr>
      <t xml:space="preserve"> El equipo de la fonoteca menciona que no es posible continuar con esta actividad debido a la falta de espacio en el centro documental, se envía un correo al subdirector de patrimonio para que evalúe el tema y se tome una decisión.</t>
    </r>
  </si>
  <si>
    <t>* Acta de actualización de documentos instructivos y formatos</t>
  </si>
  <si>
    <r>
      <rPr>
        <b/>
        <sz val="8"/>
        <rFont val="Arial"/>
        <family val="2"/>
      </rPr>
      <t>Fecha de seguimiento 22/07/2023</t>
    </r>
    <r>
      <rPr>
        <sz val="8"/>
        <rFont val="Arial"/>
        <family val="2"/>
      </rPr>
      <t>: Se actualizó el instructivo del tramite de depósito legal y se dio creación a dos formatos para la gestión del mismo.</t>
    </r>
  </si>
  <si>
    <r>
      <rPr>
        <b/>
        <sz val="8"/>
        <rFont val="Arial"/>
        <family val="2"/>
      </rPr>
      <t>Fecha de seguimiento 22/07/2023</t>
    </r>
    <r>
      <rPr>
        <sz val="8"/>
        <rFont val="Arial"/>
        <family val="2"/>
      </rPr>
      <t>: Se actualizó el procedimiento de gestión del centro de documentación músical y se observaron los ajustes respecto a las anotaciones registradas por el auditor.</t>
    </r>
  </si>
  <si>
    <r>
      <rPr>
        <b/>
        <sz val="8"/>
        <rFont val="Arial"/>
        <family val="2"/>
      </rPr>
      <t>Fecha de seguimiento 22/07/2023</t>
    </r>
    <r>
      <rPr>
        <sz val="8"/>
        <rFont val="Arial"/>
        <family val="2"/>
      </rPr>
      <t>: Se actualizó el procedimiento de gestión de la fonoteca músical y se observaron los ajustes respecto a las anotaciones registradas por el auditor.</t>
    </r>
  </si>
  <si>
    <t>En cuanto al procedimiento de prestación de servicios de la Biblioteca Carlos Castro Saavedra P-GP-04, se recomienda:
• Revisar la actualización del procedimiento toda vez que no se tiene certeza sobre si se realizó. P-GP-04
• Revisar la actividad No. 1, ajustándola en el sentido de definir conceptual y técnicamente conceptos como documentos, buen estado.
• En relación a la actividad No. 2, debe revisarse y organizarse, esto por cuanto se evidencia falta de conceptualización técnica del análisis, catalogación y clasificación, lo cual debe ser claro para que cualquier funcionario lo realice y cumpla el objetivo del procedimiento.
• Se recomienda establecer un procedimiento que incluya el trámite para registro de publicaciones en el depósito legal, de igual manera incluir la normativa que regula dicho deposito
• Para la actividad #7 que hace referencia al préstamo de libros o revistas a los usuarios para su lectura y consulta en biblioteca no se tiene una planilla como registro, se diligencia un archivo en Excel, por lo cual debe ajustarse a la realidad según documento que la evidencie. P-GP-04.
• Se recomienda dividir en dos procedimientos atención de usuarios y servicios de la biblioteca, dado que se mezclan actividades diferentes lo cual eventualmente genera confusiones para cumplir con el objetivo del procedimiento. 
• En el ítem de DEFINICIONES es preciso se incluya, cuando procede el depósito legal, y quien debe hacerlo, según concepto normativo.</t>
  </si>
  <si>
    <t>* Formato de registro de atención o asesorias telefónicas creado.
* Actualización del procedimiento con el formato adjunto.</t>
  </si>
  <si>
    <r>
      <t xml:space="preserve">* (10/10/2022) - Se aprobó la creación del formato de registro de asesorias telefónicas.
* Queda pendiente la actualización e integración del formato en el procedimiento.
</t>
    </r>
    <r>
      <rPr>
        <b/>
        <sz val="8"/>
        <rFont val="Arial"/>
        <family val="2"/>
      </rPr>
      <t xml:space="preserve">Fecha de seguimiento 23/06/2023 </t>
    </r>
    <r>
      <rPr>
        <sz val="8"/>
        <rFont val="Arial"/>
        <family val="2"/>
      </rPr>
      <t>: Se actualizó el procedimiento relacionandolo con el formato de registro asesoria telefonica.</t>
    </r>
  </si>
  <si>
    <r>
      <rPr>
        <b/>
        <sz val="8"/>
        <rFont val="Arial"/>
        <family val="2"/>
      </rPr>
      <t xml:space="preserve">Fecha de seguimiento 27/06/2023: </t>
    </r>
    <r>
      <rPr>
        <sz val="8"/>
        <rFont val="Arial"/>
        <family val="2"/>
      </rPr>
      <t xml:space="preserve"> * Ajuste de formato de control de viaticos
* Contratar una empresa para gestión de tiquetes
* Designar la responsabilidad en gestión financiera la supervisión de viáticos.</t>
    </r>
  </si>
  <si>
    <r>
      <rPr>
        <b/>
        <sz val="8"/>
        <rFont val="Arial"/>
        <family val="2"/>
      </rPr>
      <t>Fecha de seguimiento 27/06/2023</t>
    </r>
    <r>
      <rPr>
        <sz val="8"/>
        <rFont val="Arial"/>
        <family val="2"/>
      </rPr>
      <t>: Se envió un correo recordando la importancia de la gestión de viáticos y sus pasos, se encuentra en actualización el procedimiento tambien.</t>
    </r>
  </si>
  <si>
    <r>
      <rPr>
        <b/>
        <sz val="8"/>
        <rFont val="Arial"/>
        <family val="2"/>
      </rPr>
      <t>Fecha de seguimiento 13/12/2022:</t>
    </r>
    <r>
      <rPr>
        <sz val="8"/>
        <rFont val="Arial"/>
        <family val="2"/>
      </rPr>
      <t xml:space="preserve"> Se hizo el informe y se encuentran en actualización los indicadores en el nuevo SICPA. </t>
    </r>
    <r>
      <rPr>
        <b/>
        <sz val="8"/>
        <rFont val="Arial"/>
        <family val="2"/>
      </rPr>
      <t>Pendiente socialización por parte de la empresa de calidad. Ver plan de trabajo.</t>
    </r>
    <r>
      <rPr>
        <sz val="8"/>
        <rFont val="Arial"/>
        <family val="2"/>
      </rPr>
      <t xml:space="preserve">
Fecha de seguimiento: Se revisaron los indicadores de control interno y no se observa necesidad de cambio, además se encuentran actualizados y con evidencia.</t>
    </r>
  </si>
  <si>
    <r>
      <rPr>
        <b/>
        <sz val="8"/>
        <rFont val="Arial"/>
        <family val="2"/>
      </rPr>
      <t>Fecha de seguimiento 26/11/2022</t>
    </r>
    <r>
      <rPr>
        <sz val="8"/>
        <rFont val="Arial"/>
        <family val="2"/>
      </rPr>
      <t>: Se entregan los soportes.</t>
    </r>
  </si>
  <si>
    <t>* Porque no se han identificado todos los servicios del instituto en una matriz de servicios no conformes
* Porque no se ha hecho enfásis en la importancia de identificar y registrar las salidas no conformes</t>
  </si>
  <si>
    <t>* Porque no se tenia en cuenta la comparación con resultados de años anteriores</t>
  </si>
  <si>
    <t>* Porque no se habia identificado esta herramienta para su uso</t>
  </si>
  <si>
    <t>Porque no se habia actualizado el procedimiento de inducción y tampoco se identificó la necesidad de evaluar la capacitación</t>
  </si>
  <si>
    <t>* Identificar en el procedimiento comunicaciones la información a documentar respecto al SIG dónde específique lo siguiente: Qué se va a comunicar, cuándo se va a comunar, a quién va dirigida, a través de qué medios se comunicará o cómo sera transmitida y quien será el responsable de comunicarlo.</t>
  </si>
  <si>
    <t>*  Procedimiento P-GC-01 Gestión de comunicaciones actualizado</t>
  </si>
  <si>
    <t>Mariana Parra
Camilo Silva
Maria Castaño</t>
  </si>
  <si>
    <t>* Realizar informe de los resultados de las encuestas de satisfacción interna y externa, dónde se identifiquen los comentarios, resultados y observaciones realizadas por los encuestados para generar acciones de mejora y registrarlas en el PMI</t>
  </si>
  <si>
    <t>* Resultados encuestas de satisfacción y análisis de encuesta interna y externa.
* Consolidación de oportunidades de mejora en el PMI.</t>
  </si>
  <si>
    <t>* Revisión de las formulas, resultados y evidencias de los indicadores de gestión del proceso.
* Actualización de indicadores de gestión y formulas coherentes con la fuente de los datos.</t>
  </si>
  <si>
    <t>* Indicadores de gestión humana actualizados, medidos y evidenciados.</t>
  </si>
  <si>
    <t>Tatiana Correa Sánchez
Aleida Pavas
Dona Álvarez
Jessica Quintero
Gilma Pulgarín</t>
  </si>
  <si>
    <t>* Realizar análisis de los resultados del rediseño institucional e iniciar con la gestión para cubrir las necesidades y actualización de manual de funciones para todas las áreas del instituto.</t>
  </si>
  <si>
    <t>* Resultados rediseño institucional
* Decisión y si es viable actualización manual de funciones.
* Iniciar con busqueda de vacantes (si asi lo determina el presupuesto y el resultado del rediseño institucional)</t>
  </si>
  <si>
    <t>* Revisión y ajuste de toda las actividades identificadas en la caracterización de gestión financiera en compañía del equipo de calidad.</t>
  </si>
  <si>
    <t>* Caracterización actualizada
* Documentación ajustada y actualizada
* Acta de creación, actualización o eliminación de documentos.</t>
  </si>
  <si>
    <t>Juan Pablo Carvajal Chica
Sandra Patricia Zutta Ramírez
Iván Darío Arias Bohórquez</t>
  </si>
  <si>
    <t>* Realizar la revisión de todos los controles que se tienen identificados en los riesgos del proceso, los cuales deben estar dentro de las funciones del área financiera.</t>
  </si>
  <si>
    <t>* Actualización controles de riesgos y oportunidades en el SICPA</t>
  </si>
  <si>
    <t>* Flyer/documento a socializar
* Registro de socialización de flyer/documento y de la matriz DOFA 2022</t>
  </si>
  <si>
    <t>Lina Zapata Zuluaga
Sandra Díaz
Carlos Rosas
Steven Collazos</t>
  </si>
  <si>
    <t>* Se actualizará el formato dónde evidencié una evaluación semestral, teniendo como base la información recopilada de los informes de supervisión de los contratos.</t>
  </si>
  <si>
    <t>* Formato de evaluación de proveedores actualizado</t>
  </si>
  <si>
    <t>Olga Giraldo
Raúl Restrepo
Steven Collazos</t>
  </si>
  <si>
    <t>* Revisión y ajuste (si así lo requiere) los servicios identificados en la matriz de servicios y servicio no conforme
* Registrar los servicios que incumplan con las características de calidad y los tratamientos que se dieron de forma trimestral durante el segundo semestre del año 2023.</t>
  </si>
  <si>
    <t>* Actualización de servicios o características de calidad en la matriz de servicios y servicio no conforme
* Registros en la matriz correspondientes al tercer y cuarto trimestre del año 2023.</t>
  </si>
  <si>
    <t>Mónica María Henao Libreros
Luis Felipe Saldarriaga
Gustavo Hernán Carvajal Correa
Claudia Lorena Osorno Molina
Jhon Alejandro Posada Lopera
Claudia Yela</t>
  </si>
  <si>
    <t>* Socialización del apartado de modificación a contratos, razones y demás en relación a la gestión de cambios documentado en manual de contratación del instituto.</t>
  </si>
  <si>
    <t>* Registro socialización manual de contratación, apartado de gestión de cambios en la contratación.</t>
  </si>
  <si>
    <t>* Integrar botones de actualización en el SICPA - Fichas culturales de cada municipio, dónde se evidencie un cambio de responsable cultural y que se permita descargar un consolidado de responsable por municipio para realizar la verificación manual con los municipios del departamento.</t>
  </si>
  <si>
    <t>* Cambios realizados en el SICPA - Ficha cultural
* Base de datos funcional.</t>
  </si>
  <si>
    <t>* Agendar reunión con el equipo de calidad teniendo como base la información de los riesgos listados en los estudios previos.
* Actualizar mapa de riesgos y modulo de riesgos en el SICPA.</t>
  </si>
  <si>
    <t>* Registro reunión con el equipo de calidad, actualización de riesgos.
* Mapa de riesgos / Módulo SICPA actualizado.</t>
  </si>
  <si>
    <t>John Fredy Granados
Jorge Mejía Arcila
Claudia Osorno</t>
  </si>
  <si>
    <t>* Se realizará una digitalización de la documentación y se archivará en una carpeta con el nombre del usuario.
* Creación de matriz o formato, para llevar seguimiento de los compromisos de las partes.</t>
  </si>
  <si>
    <t>* Archivos de contratación posterior al primer semestre del año digitalizados.
* Documento para seguimiento del compromiso de las partes
* Acta de creación del documento.</t>
  </si>
  <si>
    <t>* Revisión o actualización (si aplica) de los indicadores de gestión con los que cuenta el proceso.
* Implementar notificaciones automáticas con quince, cinco y pasado el tiempo para medición de indicadores y seguimiento a riesgos con ayuda de los desarrolladores del SICPA o con herramientas de tecnologías de la información.</t>
  </si>
  <si>
    <t>* Actualización de indicadores de gestión (Si aplica)
* Registro de método utilizado para generar alertas tempranas y de vencimiento de fechas límite para mediciones y seguimiento.</t>
  </si>
  <si>
    <t>* Implementar notificaciones automáticas con quince, cinco y pasado el tiempo para entregar y cumplir con los planes de acción ya sea con ayuda de los desarrolladores del SICPA o con herramientas de tecnologías de la información.</t>
  </si>
  <si>
    <t>*  Registro de método utilizado para generar alertas tempranas y de vencimiento de fechas límite para seguimiento y reporte de avance del plan de mejoramiento institucional.</t>
  </si>
  <si>
    <t>* Evaluar el servicio de baños e implementar controles que permitan realizar seguimiento a estos.</t>
  </si>
  <si>
    <t>* Hábilitar las salas de exposición y demás estancias que se encuentrar abiertas entre semana.</t>
  </si>
  <si>
    <t>* Metodo de evaluación o seguimiento a los servicios de baño.</t>
  </si>
  <si>
    <t>* Evaluar puntos de acceso al instituto y rutas para personas discapacitadas y de la tercerdad edad.
* Generar estudios para adquirir los materiales necesarios y adecuar las instalaciones conforme a la evaluación realizada.</t>
  </si>
  <si>
    <t>* Diseñar e implementar guias (folletos o plegables) para los recorridos o visitas guiadas disponibles en el idioma inglés en versión digital.</t>
  </si>
  <si>
    <t>* Diseñar e implementar guías (folletos o plegables) para los recorridos o visitas guiadas de acuerdo con el plan de "activación palacio" , ya sean digitales o impresas.</t>
  </si>
  <si>
    <t>* Evaluación o diagnóstico de rutas de acceso para personas discapacitatadas y de la tercera edad.
* Estudio previo para adquisicion o adecuación del palacio respecto al hallazgo.</t>
  </si>
  <si>
    <t>Olga Giraldo</t>
  </si>
  <si>
    <t>* Guías de recorrido o visita guiada.</t>
  </si>
  <si>
    <t>* Guías de recorrido o visita guiada en idioma inglés.</t>
  </si>
  <si>
    <t>* Salas disponibles los días sábados.</t>
  </si>
  <si>
    <t>Mariana Parra
Juan David Mejía Mejía</t>
  </si>
  <si>
    <t>Juan David Mejía Mejía</t>
  </si>
  <si>
    <t>* Registros de los espacios o reuniones generadas.
* Evaluar cobertura de la comunicación a zona rurales para el año 2023.</t>
  </si>
  <si>
    <t>Porque los requisitos de para participar en las convocatorías actuales son los *minimamente requeridos y los tiempos de convocatorio son los adecuados para poder ejectuarlos en los tiempos programados.</t>
  </si>
  <si>
    <t xml:space="preserve">* Evaluación de reducción de requisitos para participar en las convocatorias y ampliación de tiempos de convocatorias. </t>
  </si>
  <si>
    <t>* Concepto de evaluación con justificación</t>
  </si>
  <si>
    <t>Porque las comunicaciones y servicios que brinda el instituto son dirigidos a la comunidad del departamento en general y de forma pública.</t>
  </si>
  <si>
    <t>Sandra Zea
Tomas Campuzano
 Nelson Polo</t>
  </si>
  <si>
    <t>Porque no se ha llevado a cabo una revisión y análisis sistemático de las necesidades de comunicación interna y los procedimientos existentes.</t>
  </si>
  <si>
    <t>Porque no se ha reconocido la importancia de utilizar la retroalimentación de los clientes internos y externos para identificar oportunidades de mejora y evaluar la eficacia de las acciones implementadas.</t>
  </si>
  <si>
    <t>Porque puede haber falta de claridad en la definición de la metodología para calcular los indicadores o en la forma en que se recopilan los datos necesarios para los cálculos.</t>
  </si>
  <si>
    <t>Porque ha habido cambios en el proceso de gestión de infraestructura interna</t>
  </si>
  <si>
    <t>Porque no se tiene presente documentar las actividades que con el tiempo se van actualizando a las necesidades del Instituto</t>
  </si>
  <si>
    <t>Porque no se tuvo en cuenta esa recomendación en específico de la política y guía del DAFP al momento de establecer los controles</t>
  </si>
  <si>
    <t>Porque la matriz se elaboró sin conocimiento de los funcionarios del Instituto y no conocen la metodología</t>
  </si>
  <si>
    <t>Porque así está establecido en el formato F-GT-04 y en la práctica actual.</t>
  </si>
  <si>
    <t>Porque no se habia tenido en cuenta documentar estos requisitos en la matriz de servicios no conforme</t>
  </si>
  <si>
    <t>Porque no se hizo el seguimiento a estas salidas, pues no ocurren con frecuencia.</t>
  </si>
  <si>
    <t>La poca frecuencia con que se presentan salidas no conformes no se ve presente para registrarlos en la matriz de salidas no conformes y evaluar su impacto</t>
  </si>
  <si>
    <t>Porque no hay personal en específico con la responsabilidad de llevar este seguimiento</t>
  </si>
  <si>
    <t>Porque no se tenian en cuenta como riesgos presentes en el proceso de forma permanente</t>
  </si>
  <si>
    <t xml:space="preserve">El proceso viene trabajando con esta metodología </t>
  </si>
  <si>
    <t>Porque esto se encuentra documentado en el manual de contratación del Instituto</t>
  </si>
  <si>
    <t>Porque los indicadores de gestión que tienen actualmente se consideran como adecuados al objetivo del proceso</t>
  </si>
  <si>
    <t>Porque en algunas ocasiones no se entiende la información que solicitan mejorar</t>
  </si>
  <si>
    <t>El personal de limpieza no realiza una limpieza adecuada o regular de los baños.</t>
  </si>
  <si>
    <t>Porque no se ha realizado una evaluación o inspección específica del lugar</t>
  </si>
  <si>
    <t>Porque no se habia identificado la oportunidad de mejora</t>
  </si>
  <si>
    <t>Porque el palacio se encuentra en proceso de "activación palacio" debido a la contingencia del COVID - 19</t>
  </si>
  <si>
    <t>Porque no se ha realizado el seguimiento adecuado al impacto del alcance o cobertura</t>
  </si>
  <si>
    <t>* Registros de los espacios o reuniones generadas.
* Evaluar cobertura de la comunicación a zona rurales para el año 2023.
* Indicador de gestión creado</t>
  </si>
  <si>
    <r>
      <rPr>
        <b/>
        <sz val="8"/>
        <rFont val="Arial"/>
        <family val="2"/>
      </rPr>
      <t xml:space="preserve">Fecha de seguimiento 29/11/2022: </t>
    </r>
    <r>
      <rPr>
        <sz val="8"/>
        <rFont val="Arial"/>
        <family val="2"/>
      </rPr>
      <t xml:space="preserve">Se consolidan las evaluaciones de desempeño, queda pendiente el soporte.
* Se ajusta la encuestas según los estratégicos.
</t>
    </r>
    <r>
      <rPr>
        <b/>
        <sz val="8"/>
        <rFont val="Arial"/>
        <family val="2"/>
      </rPr>
      <t>Fecha de seguimiento 27/06/2023:</t>
    </r>
    <r>
      <rPr>
        <sz val="8"/>
        <rFont val="Arial"/>
        <family val="2"/>
      </rPr>
      <t xml:space="preserve"> Se realiza encuesta a principio de año para reunir las necesidades de capacitación del año en vigencia.</t>
    </r>
  </si>
  <si>
    <t>Auditoría Externa ICONTEC</t>
  </si>
  <si>
    <t>El logo de la certificación no se está usando según las disposiciones que se indican en el E-GM-001 Uso de la marca de conformidad de la certificación Icontec para sistemas de gestión y según lo establecido en el reglamento de la certificación Icontec de sistemas de gestión R-PS-007</t>
  </si>
  <si>
    <t>La organización no proporciona los recursos necesarios para asegurarse de la validez y fiabilidad de los resultados cuando se realice la medición para verificar la conformidad de los productos con los requisitos. - Los equipos de medición no se calibran a intervalos especificados, o antes de su utilización, contra patrones de medición trazables a patrones de medición internacionales o nacionales</t>
  </si>
  <si>
    <t>La revisión por la dirección se llevó a cabo sin incluir consideraciones sobre: c-1) la retroalimentación de las partes interesadas pertinentes; e) la eficacia de las acciones tomadas para abordar las oportunidades.</t>
  </si>
  <si>
    <t>La organización no: b) se asegura de que las personas sean competentes, basándose en la formación apropiada; d) conserva la información documentada apropiada como evidencia de la competencia.</t>
  </si>
  <si>
    <r>
      <t xml:space="preserve">La líder de comunicaciones y su equipo de trabajo identificará y detendrá el inadecuado uso del logo en todos los materiales, productos de fichas de comunicación, publicidad, o cualquier otra área donde se esté utilizando
</t>
    </r>
    <r>
      <rPr>
        <b/>
        <sz val="10"/>
        <color theme="1"/>
        <rFont val="Arial Narrow"/>
        <family val="2"/>
      </rPr>
      <t xml:space="preserve">Fecha límite: </t>
    </r>
    <r>
      <rPr>
        <sz val="10"/>
        <color theme="1"/>
        <rFont val="Arial Narrow"/>
        <family val="2"/>
      </rPr>
      <t xml:space="preserve">16/08/2023
</t>
    </r>
    <r>
      <rPr>
        <b/>
        <sz val="10"/>
        <color theme="1"/>
        <rFont val="Arial Narrow"/>
        <family val="2"/>
      </rPr>
      <t xml:space="preserve">Evidencia: </t>
    </r>
    <r>
      <rPr>
        <sz val="10"/>
        <color theme="1"/>
        <rFont val="Arial Narrow"/>
        <family val="2"/>
      </rPr>
      <t>Listado de materiales, productos de fichas de comunicación, publicidad o cualquier otra área de los que se haya detenido el uso inadecuado del logo.</t>
    </r>
  </si>
  <si>
    <r>
      <t xml:space="preserve">El Coordinador Lectura y Bibliotecas determinó que espacios requieren control de temperatura y humedad, según la ley de conservación de archivo y solicitó a la subdirección administrativa y financiera los recursos para adquirirlos.
</t>
    </r>
    <r>
      <rPr>
        <b/>
        <sz val="10"/>
        <color theme="1"/>
        <rFont val="Arial Narrow"/>
        <family val="2"/>
      </rPr>
      <t xml:space="preserve">Fecha límite: </t>
    </r>
    <r>
      <rPr>
        <sz val="10"/>
        <color theme="1"/>
        <rFont val="Arial Narrow"/>
        <family val="2"/>
      </rPr>
      <t xml:space="preserve">15/08/2023
</t>
    </r>
    <r>
      <rPr>
        <b/>
        <sz val="10"/>
        <color theme="1"/>
        <rFont val="Arial Narrow"/>
        <family val="2"/>
      </rPr>
      <t>Evidencia:</t>
    </r>
    <r>
      <rPr>
        <sz val="10"/>
        <color theme="1"/>
        <rFont val="Arial Narrow"/>
        <family val="2"/>
      </rPr>
      <t xml:space="preserve"> Listado y registro de solicitud de termo higrómetros solicitados a la subdirección administrativa y financiera</t>
    </r>
  </si>
  <si>
    <t>• Por falta de pedagogía o capacitación a las personas que hacen uso del logo
• Por falta de conocimiento o comprensión de las directrices de uso
• Por falta de seguimiento a las comunicaciones que hacen uso del logo.</t>
  </si>
  <si>
    <t>• Falta de comprensión en los requisitos de la ley de conservación de archivo
• Falta de capacitación en la norma de conservación de archivo
• Falta de actualización de los procedimientos para la conservación y preservación de los documentos
• Falta de herramientas y acciones de seguimiento al mantenimiento de los equipos de medición de la biblioteca.</t>
  </si>
  <si>
    <t>• Falta de comprensión de los requisitos establecidos en la norma ISO 9001:2015
• Falta de capacitación en la importancia de retroalimentación de las partes interesadas 
• Falta de herramientas de medición por parte del instituto para la evaluación de la percepción de todas las partes interesadas
• Falta de análisis en la eficacia de las acciones tomadas para abordar las oportunidades</t>
  </si>
  <si>
    <t>• Falta de claridad sobre requisitos específicos con los que debe cumplir el candidato a auditor interno al momento de postularse
• Falta de actualización del control para la selección de auditores internos
• Falta de verificación de los soportes enviados por los candidatos a auditores internos.</t>
  </si>
  <si>
    <t>La líder de comunicaciones y el asesor jurídico si así se requiere deberá revisar las directrices de uso de la marca de conformidad de la certificación ICONTEC para Sistemas de Gestión en su manual de uso más vigente</t>
  </si>
  <si>
    <t>El equipo de comunicaciones brindará capacitación y sensibilización a todo el personal involucrado en el uso del logo, asegurando con una evaluación de capacitación que se haya comprendido las directrices de uso y la importancia de mantener la integridad del logo de la certificación.</t>
  </si>
  <si>
    <t>La líder de comunicaciones asignará un responsable encargado de aprobar cualquier material que lleve el logo de la certificación y supervisar su correcta aplicación en la página web y publicaciones en línea, en el caso de las respuestas a PQRSD y radicación serán revisadas por la técnica de archivo.</t>
  </si>
  <si>
    <t>Acta de reunión de revisión lineamientos manual uso del logo</t>
  </si>
  <si>
    <t>Registros de asistencia y resultados de la evaluación.</t>
  </si>
  <si>
    <t>Acta asignación responsable de aprobación material a publicar en comunicaciones</t>
  </si>
  <si>
    <t xml:space="preserve">El área de bienes del instituto incluirá en el próximo plan de mantenimiento anual la adquisición y calibración de los termohigrómetros que requiera las áreas de biblioteca, fonoteca y archivo. </t>
  </si>
  <si>
    <t xml:space="preserve">La subdirección administrativa y financiera enviará al área de bienes la solicitud de inclusión en el PAA 2024 la compra y calibración de los termohigrómetros indicando cantidad, fecha tentativa del servicio y valor. </t>
  </si>
  <si>
    <t xml:space="preserve">El coordinador de lectura y bibliotecas, técnico operativo de fonoteca y el técnico administrativo archivo en compañía del responsable de calidad actualizara los procedimientos donde se agregue el mantenimiento de los instrumentos de medición y condiciones óptimas de funcionamiento. </t>
  </si>
  <si>
    <t xml:space="preserve">Registrar en una herramienta de seguimiento donde se identifique un serial, fecha de calibración, próxima fecha de calibración, laboratorio con el que se certificó, número de certificación y resultados de la calibración, entre otros que se consideren necesarios. </t>
  </si>
  <si>
    <t xml:space="preserve">El coordinador de lectura y bibliotecas realizará un diagnóstico con ayuda de asesoría externa sobre el estado y necesidades de adecuación de la biblioteca departamental Carlos Castro Saavedra. </t>
  </si>
  <si>
    <t>El plan de mantenimiento anual 2024</t>
  </si>
  <si>
    <t>Solicitud inclusión de equipos en PAA 2024</t>
  </si>
  <si>
    <t>Actualización de procedimientos de biblioteca, fonoteca y archivo</t>
  </si>
  <si>
    <t>Herramienta de seguimiento a la calibración y equipos de medición creado</t>
  </si>
  <si>
    <t>Diagnóstico estado de la biblioteca</t>
  </si>
  <si>
    <t>La subdirectora de planeación realizará una revisión de los requisitos establecidos en la norma ISO 9001:2015 respecto a la revisión por la dirección, asegurándose de comprender completamente las expectativas y los criterios de revisión, actualizando los documentos P-GE-05 Procedimiento para revisar el Sistema de Gestión de Calidad</t>
  </si>
  <si>
    <t>La subdirectora de planeación garantizará el diseño y creación de encuestas de satisfacción a otras partes interesadas por parte de los responsables de los procesos a los que aplique medición</t>
  </si>
  <si>
    <t xml:space="preserve">Los responsables del sistema de gestión de calidad deberán socializar con los líderes de proceso la importancia de medir la eficacia en la gestión de riesgos y oportunidades y de la retroalimentación de todas las partes interesadas </t>
  </si>
  <si>
    <t>Actualización P-GE-05 Procedimiento para revisar el sistema de gestión de calidad</t>
  </si>
  <si>
    <t>Encuestas de satisfacción creadas</t>
  </si>
  <si>
    <t>Registros de socialización</t>
  </si>
  <si>
    <t>Actualización del instrumento F-GA-13 Formato de selección de auditores internos dónde se establezca una casilla de verificación de requisitos como certificados de educación y formación actualizados respecto a la normatividad vigente y que estos se encuentren en poder del responsable de la selección de auditores, en caso contrario, declarar no apto al candidato para auditor interno.</t>
  </si>
  <si>
    <t xml:space="preserve">Socialización de la actualización del instrumento F-GA-13 Formato de selección de auditores internos y comunicar la importancia de formar auditores internos con certificaciones actualizadas y las competencias necesarias para ejecutarlas. </t>
  </si>
  <si>
    <t>Actualización instrumento F-GA-13 Formato de selección de auditores internos</t>
  </si>
  <si>
    <t>Registro socialización</t>
  </si>
  <si>
    <t>Olga Luz Giraldo Goez</t>
  </si>
  <si>
    <t>Tatiana Correa</t>
  </si>
  <si>
    <t>Fredy Granados
Nelson Osorno
Bibiana Castrillón</t>
  </si>
  <si>
    <t>Steven Collazos Ariza</t>
  </si>
  <si>
    <t>En la revisión por la dirección, considerar presentar para cada una de las entradas a analizar, los datos o resultados, su análisis (no lectura de gráficas y ni descripción de resultados) y propuesta de acciones y mejora según corresponda.</t>
  </si>
  <si>
    <t>Es importante asegurar que los aspectos identificados en la matriz DOFA y que fueron calificados como críticos, cuenten con planes de acción, proyectos o planes de mejora enfocados a su mitigación o logro, como corresponda, y así asegurar su cumplimiento.</t>
  </si>
  <si>
    <t>Hace falta que en la consolidación de los resultados de todos los indicadores que determinan el cumplimiento de los objetivos del sistema de gestión, no se realicen promedios aritméticos, sino ponderados (BSC) para mayor confiabilidad de la información.</t>
  </si>
  <si>
    <t>Importante dar a conocer la documentación y directrices del SIG a todo el personal y no solo a los líderes o responsables de los procesos, para que a todos los niveles se cuente con el conocimiento y entendimiento de los lineamientos del sistema de gestión.</t>
  </si>
  <si>
    <t>En el proceso de gestión del conocimiento, es importante que en el SICPA se adjunte la lista final de participantes de cada evento formativo que obtuvieron el certificado de la institución, pues se tiene la lista de asistencia de cada actividad y el número de certificados entregados, pero no quienes fueron específicamente los participantes certificados.</t>
  </si>
  <si>
    <t>En la página web del instituto, en formación, hay información sobre las actividades formativas ya realizadas, no la oferta de lo que se realizará, esto puede confundir a los usuarios en que esta es la oferta actual, ya que no se especifica al respecto.</t>
  </si>
  <si>
    <t>En el certificado que se entrega de la revisión de los planes de cultura de los municipios, incluir un comentario acerca de la cobertura y participación de la comunidad en la construcción del plan, que permita al Municipio evaluar si se tuvieron en cuenta todos los grupos de interés.</t>
  </si>
  <si>
    <t>En la caracterización en la descripción del alcance del proceso, hace falta la especificidad de que en este proceso no se incluye el mantenimiento del inmueble (Palacio de la cultura de Antioquia) ya que este es patrimonial y por tanto la responsabilidad es de otro proceso.</t>
  </si>
  <si>
    <t>En la presentación a convocatorias de las comunidades indígenas a través de videos, sugerir a los productores o realizadores de estas incluir subtítulos de traducción para el fácil entendimiento del contenido, ya que el objetivo es divulgar las costumbres y actividades culturales y por tanto deberían estar en el idioma español que es el que maneja la mayoría de la población de Antioquia</t>
  </si>
  <si>
    <t>Insistir en la búsqueda de recursos internacionales para el apoyo del proceso de gestión de patrimonios, de manera que se pueda dar mayor alcance y cobertura al mantenimiento y desarrollo de la cultura y el patrimonio material e inmaterial del departamento.</t>
  </si>
  <si>
    <t>Definir los acuerdos de servicio (ANS) en soporte técnico y parametrizar la aplicación de la mesa de ayuda, que les permita medir el cumplimiento de la promesa de servicio; igualmente definirlos para las solicitudes de desarrollo en los CRM SICPA y convocatorias ICPA</t>
  </si>
  <si>
    <t>En el plan de formación del personal de la institución, hace falta determinar el objetivo o propósito de cada evento formativo propuesto, y a partir de esto definir el método de evaluación que les permita determinar la eficacia de la formación.</t>
  </si>
  <si>
    <t>Hacer una validación entre los requisitos del perfil o manual de funciones y los soportes que se reciben para la hoja de vida, de manera que se asegure el respaldo de los requerimientos solicitados.</t>
  </si>
  <si>
    <t>Revisar las salidas no conformes que se pueden presentar en cada proceso y complementarlas con las que se pueden presentar en el proceso de gestión participativa de la cultura.</t>
  </si>
  <si>
    <t>Es importante insistir a todo el personal, en que para el inicio de acciones correctivas y de mejora, la única fuente no son las auditorías internas, hay muchas otras que se pueden aprovechar.</t>
  </si>
  <si>
    <t>Es importante que para realizar el programa de auditorías se revise en la norma ISO 19011 el capítulo 5 Gestión de un programa de auditoría y asegurar que la programación se realiza teniendo en cuenta los cambios, importancia y resultados de auditorías anteriores de cada proceso.</t>
  </si>
  <si>
    <r>
      <t xml:space="preserve">* Porque el enfoque de la revisión se centra principalmente en la lectura de gráficas y en la descripción superficial de resultados.
* Porque no se ha establecido un proceso claro para llevar a cabo el análisis profundo de los datos y resultados antes de la revisión.
* Porque no se asignaron responsabilidades específicas para llevar a cabo el análisis detallado, y no se ha brindado capacitación adecuada sobre cómo realizar dicho análisis.
</t>
    </r>
    <r>
      <rPr>
        <b/>
        <sz val="10"/>
        <color theme="1"/>
        <rFont val="Arial"/>
        <family val="2"/>
      </rPr>
      <t xml:space="preserve">Causa Raíz: </t>
    </r>
    <r>
      <rPr>
        <sz val="10"/>
        <color theme="1"/>
        <rFont val="Arial"/>
        <family val="2"/>
      </rPr>
      <t>Falta de un proceso establecido y responsabilidades claras para realizar análisis detallados de datos y resultados antes de la revisión por la dirección, junto con la falta de capacitación en técnicas de análisis.</t>
    </r>
  </si>
  <si>
    <t>1. El responsable del sistema de gestión de calidad debe establecer un proceso claro para realizar análisis de datos y resultados antes de la revisión por la dirección.
2. Definir responsables de llevar a cabo el análisis detallado para cada entrada a analizar en la revisión.
3. El responsable del sistema de gestión de calidad diseñará un formato de presentación que incluya secciones específicas para datos, análisis y propuestas de mejora para cada entrada.
4. El responsable de calidad revisará y validará el proceso de análisis detallado y el formato de presentación los responsables asignados.</t>
  </si>
  <si>
    <t xml:space="preserve">1. Proceso de análisis de información entradas revisión por la dirección, actualización procedimiento de revisión por la dirección.
2. Actualización de procedimiento de revisión por la dirección dónde se evidencie los cargos responsables frente a cada entrada.
3. Creación de formato para análisis de la información.
4. Informe de revisión por la dirección </t>
  </si>
  <si>
    <t>Responsable de calidad</t>
  </si>
  <si>
    <r>
      <t xml:space="preserve">* Porque no se ha establecido un proceso formal para identificar y abordar los aspectos críticos.
* Porque la matriz DOFA se ha utilizado principalmente como un ejercicio de análisis estratégico, pero no se ha integrado completamente en la planificación operativa.
* Porque existe una falta de comunicación y alineación entre los equipos de estrategia y los equipos de implementación, lo que ha llevado a la falta de seguimiento en la ejecución de planes de acción específicos.
</t>
    </r>
    <r>
      <rPr>
        <b/>
        <sz val="10"/>
        <color theme="1"/>
        <rFont val="Arial"/>
        <family val="2"/>
      </rPr>
      <t>Causa Raíz:</t>
    </r>
    <r>
      <rPr>
        <sz val="10"/>
        <color theme="1"/>
        <rFont val="Arial"/>
        <family val="2"/>
      </rPr>
      <t xml:space="preserve"> Falta de integración efectiva entre la matriz DOFA y la planificación operativa debido a la falta de comunicación y alineación entre los equipos de estrategia y los equipos de implementación.</t>
    </r>
  </si>
  <si>
    <t>1. El responsable del sistema de gestión de calidad debe actualizar el documento P-GE-01 Procedimiento de planeación estratégica y control de gestión, dónde se identifique que impacto tiene el nuevo análisis del contexto con los planes estratégicos que se llevan en el periodo.
2. Actualizar matriz DOFA.
3. Socializar matriz DOFA y su relación con los planes estratégicos actuales del instituto.</t>
  </si>
  <si>
    <t>1. Procedimiento P-GE-01 actualizado.
2. Actualización DOFA
3. Registro socialización</t>
  </si>
  <si>
    <t>Subdirectora de planeación</t>
  </si>
  <si>
    <r>
      <t xml:space="preserve">* Porque el enfoque principal se ha centrado en la entrega de los certificados y en la documentación general del evento, sin considerar la necesidad de detallar quiénes obtuvieron certificados específicamente.
* Falta de comprensión sobre la importancia de rastrear y mantener un registro completo de los participantes que han obtenido certificados.
* Ausencia de un proceso formal de seguimiento y documentación de los resultados y logros individuales en relación con la formación.
</t>
    </r>
    <r>
      <rPr>
        <b/>
        <sz val="10"/>
        <color theme="1"/>
        <rFont val="Arial"/>
        <family val="2"/>
      </rPr>
      <t xml:space="preserve">Causa Raíz: </t>
    </r>
    <r>
      <rPr>
        <sz val="10"/>
        <color theme="1"/>
        <rFont val="Arial"/>
        <family val="2"/>
      </rPr>
      <t>Falta de un proceso formal de seguimiento y documentación de los participantes certificados en eventos formativos, lo que ha llevado a la omisión de la lista final de participantes en el SICPA.</t>
    </r>
  </si>
  <si>
    <t>1. Herramienta creada y codificada dentro del SGC.
2. Procedimiento actualizado con la herramienta y el código creado para el registro.</t>
  </si>
  <si>
    <r>
      <t xml:space="preserve">* Porque puede haber un proceso estático de actualización de contenido en la página web, que no ha sido ajustado para reflejar la oferta actual.
* Falta de asignación clara de responsabilidades para la actualización y mantenimiento continuo de la información en la página.
* Falta de comprensión sobre la importancia de proporcionar información actualizada y relevante a los usuarios y la falta de recursos o tiempo dedicado para realizar estas actualizaciones.
</t>
    </r>
    <r>
      <rPr>
        <b/>
        <sz val="10"/>
        <color theme="1"/>
        <rFont val="Arial"/>
        <family val="2"/>
      </rPr>
      <t>Causa Raíz:</t>
    </r>
    <r>
      <rPr>
        <sz val="10"/>
        <color theme="1"/>
        <rFont val="Arial"/>
        <family val="2"/>
      </rPr>
      <t xml:space="preserve"> Falta de comprensión sobre la importancia de proporcionar información actualizada y relevante en la página web, junto con la ausencia de un proceso claro y recursos asignados para la actualización continua.</t>
    </r>
  </si>
  <si>
    <t>1. [Definir responsable]  asignar persona responsable para actualizar o crear un espacio con la información programada o disponible.</t>
  </si>
  <si>
    <t>1. Persona responsable</t>
  </si>
  <si>
    <r>
      <t xml:space="preserve">* Por falta de comunicación clara entre los responsables del proceso y los encargados del mantenimiento del inmueble patrimonial.
* Falta de una estructura de coordinación formal entre los equipos que gestionan el proceso y los que se encargan del mantenimiento del inmueble.
* Falta de reconocimiento previo de la necesidad de una definición clara del alcance y la comunicación adecuada sobre las responsabilidades de cada proceso.
</t>
    </r>
    <r>
      <rPr>
        <b/>
        <sz val="10"/>
        <color theme="1"/>
        <rFont val="Arial"/>
        <family val="2"/>
      </rPr>
      <t xml:space="preserve">Causa Raíz: </t>
    </r>
    <r>
      <rPr>
        <sz val="10"/>
        <color theme="1"/>
        <rFont val="Arial"/>
        <family val="2"/>
      </rPr>
      <t>Falta de reconocimiento y definición clara de las responsabilidades y alcance de cada proceso en relación con el mantenimiento del inmueble patrimonial, y la falta de una estructura de coordinación formal entre los equipos involucrados.</t>
    </r>
  </si>
  <si>
    <t>Caracterización(es) actualizada(s)</t>
  </si>
  <si>
    <r>
      <t xml:space="preserve">* Porque no se ha considerado suficientemente la importancia de hacer llegar el contenido a un público más amplio fuera de la comunidad indígena.
* Falta de conciencia sobre el valor de promover y compartir las costumbres culturales indígenas con la población mayoritaria de Antioquia.
</t>
    </r>
    <r>
      <rPr>
        <b/>
        <sz val="10"/>
        <color theme="1"/>
        <rFont val="Arial"/>
        <family val="2"/>
      </rPr>
      <t>Causa Raíz:</t>
    </r>
    <r>
      <rPr>
        <sz val="10"/>
        <color theme="1"/>
        <rFont val="Arial"/>
        <family val="2"/>
      </rPr>
      <t xml:space="preserve"> Falta de conciencia sobre la importancia de promover y compartir las costumbres culturales indígenas con una audiencia más amplia, y la falta de reconocimiento de la diversidad lingüística y la necesidad de accesibilidad en la presentación de los videos.</t>
    </r>
  </si>
  <si>
    <t>[Definir responsable] Implementar subtitulos en español de los videos de convocatorias dirigidas a la comunidad indigena.</t>
  </si>
  <si>
    <t>* [Definir responsable] Realizar investigación para identificar oportunidades de financiamiento y cooperación internacional disponibles para proyectos culturales y de patrimonio.</t>
  </si>
  <si>
    <t>Criterios o documentación del proceso creado</t>
  </si>
  <si>
    <t>* Falta de documentación de los objetivos por los cuales se programan las capacitaciones y métodos de evaluación de la capacitación
* Porque no se ha determinado como requisito para las capacitaciones.</t>
  </si>
  <si>
    <t>Porque no se tenian en cuenta otras salidas diferentes a los servicios que se prestan de cara al ciudadano.</t>
  </si>
  <si>
    <t>* El responsable de calidad con base en las salidas de las caracterizaciones identificará las posibles salidas no conformes.
* El responsable de calidad en compañía del líder de proceso al que se identificó la salida no conforme verificaran y documentara si es aplicable los tratamientos conforme al procedimiento.</t>
  </si>
  <si>
    <t>* Matriz de servicios y servicio no conforme actualizado.
* Registro(s) de reunión y decisión</t>
  </si>
  <si>
    <t>* Diseñar pieza gráfica de las diferentes fuentes de mejora.
* Socializar la pieza gráfica con todo el personal del instituto.</t>
  </si>
  <si>
    <t>* Pieza gráfica a socializar
* Registro de socialización</t>
  </si>
  <si>
    <t xml:space="preserve">Porque los cambios en los requisitos del programa de auditoría se determinaban en la revisión de las caracterizaciones.
</t>
  </si>
  <si>
    <t>Formato de programa de auditoría actualizado</t>
  </si>
  <si>
    <t>* Actualizar el formato de programa de auditoría donde se determine si se presentaron cambios y se relacionen los resultados de las auditoría interna o externa anterior.
* Diligenciar programa de auditoría para el año 2024</t>
  </si>
  <si>
    <t>* Diseñar formato para registro de los cambios en los requisitos de las convocatorias</t>
  </si>
  <si>
    <t>* Acta creación de formato</t>
  </si>
  <si>
    <t>Maria Elena Saldarriaga</t>
  </si>
  <si>
    <t>1. [Definir responsable] Crear herramienta estandarizada para facilitar la recopilación y documentación la lista final de participantes certificados en el SICPA - modulo de formación.
2. Asociar el instrumento o herramienta creada a un procedimiento del proceso de gestión del conocimiento artístico y cultural.</t>
  </si>
  <si>
    <t>* Evaluar la personalización de ciertas piezas de comunicación debido a que el alcance es del departamental y público.
* El equipo de comunicaciones determinará en la matriz de comunicaciones el tipo de información, a quién va dirigida, qué se va a comunicar, cuándo, a través de qué y cómo.</t>
  </si>
  <si>
    <t>* Propiciar espacios con flujos de información para la difusión para que la comunicación tenga una cobertura mayor hacia las zonas rurales del departamento.
* Indicador de gestión para evaluar el alcance de la comunicaciones en el departamento</t>
  </si>
  <si>
    <t>Juan David Mejía
Subdirección
Juan Correa
Dirección</t>
  </si>
  <si>
    <t>La profesional de bienes en acompañamiento y apoyo del equipo de calidad actualizaran caracterizaciones de gestión de infraestructura interna y si aplica la de gestión de patrimonio conforme al alcance u objetivos de cada proceso.</t>
  </si>
  <si>
    <t>Olga Luz Giraldo Goez
Equipo de calidad (Carlos Rosas)</t>
  </si>
  <si>
    <t xml:space="preserve">Como resultado de las encuestas de satisfacción se detectan que existen áreas que requieren mejoras, como los servicios de baño
Aclaración de la oportunidad de mejora: Lo que se identificó en la tabulación de las encuestas de atención al ciudadano es la falta de aseo en los baños. </t>
  </si>
  <si>
    <t>* Crear un flyer/documento en dónde se incentive al todo el personal en la participación de debilidades, oportunidades, amenazas y fortalezas que perciben del instituto.
* Socializar la matriz DOFA que se consolidó en el año 2022.</t>
  </si>
  <si>
    <t>31/08/2023
31/10/2023</t>
  </si>
  <si>
    <t>1. Diseño de herramienta basada en promedio ponderados.
2. Indicadores de gestión Estratégica y los que aplique en la herramienta actualizada.</t>
  </si>
  <si>
    <t>1. El responsable de calidad diseñará un programa de capacitación para el equipo responsable de la consolidación de resultados, centrado en los conceptos y beneficios de la medición por promedios ponderados.
2. Implementar gradualmente la nueva metodología de consolidación para todos los indicadores a lo largo de un período definido.</t>
  </si>
  <si>
    <r>
      <t xml:space="preserve">* Porque puede haber una percepción errónea de que solo ciertos roles necesitan estar familiarizados con la documentación y directrices del SIG.
</t>
    </r>
    <r>
      <rPr>
        <b/>
        <sz val="10"/>
        <color theme="1"/>
        <rFont val="Arial"/>
        <family val="2"/>
      </rPr>
      <t xml:space="preserve">Causa Raíz: </t>
    </r>
    <r>
      <rPr>
        <sz val="10"/>
        <color theme="1"/>
        <rFont val="Arial"/>
        <family val="2"/>
      </rPr>
      <t>Porque puede haber una percepción errónea de que solo ciertos roles necesitan estar familiarizados con la documentación y directrices del SIG.</t>
    </r>
  </si>
  <si>
    <t>1. La subdirectora de planeación con apoyo de comunicaciones crearan materiales de comunicación claros y consicos que expliquen los principios y objetivos del SIG, así como su relevancia para el desempeño del Instituto.
2. El responsable de calidad creará espacios para capacitar al personal sobre el uso e importancia del SIG en el instiuto.
3. Solicitar retroalimentación del personal del Instituto después de comunicadas las piezas de comunicación para evaluar la efectividad de la comunicación y comprender posibles áreas de mejora.</t>
  </si>
  <si>
    <t>1. Pieza de comunicación
2. Registros de capacitación
3. Resultados retroalimentación</t>
  </si>
  <si>
    <r>
      <t xml:space="preserve">* Porque no se ha implementado un enfoque de medición integral que considere la importancia relativa de cada indicador en relación con los objetivos estratégicos.
* Porque puede haber una falta de comprensión sobre la metodología de medición con promedios ponderados y cómo aplicarla en la consolidación de resultados.
* Porque hace falta capacitación y formación adecuada en la implementación y beneficios de los enfoques de medición ponderada como el BSC.
</t>
    </r>
    <r>
      <rPr>
        <b/>
        <sz val="10"/>
        <color theme="1"/>
        <rFont val="Arial"/>
        <family val="2"/>
      </rPr>
      <t xml:space="preserve">Causa Raíz: </t>
    </r>
    <r>
      <rPr>
        <sz val="10"/>
        <color theme="1"/>
        <rFont val="Arial"/>
        <family val="2"/>
      </rPr>
      <t>Falta de capacitación y formación en la metodología de los Balanced Scorecards (BSC) y su aplicación en la consolidación de resultados, lo que ha llevado al uso de promedios aritméticos en lugar de enfoques ponderados.</t>
    </r>
  </si>
  <si>
    <r>
      <t xml:space="preserve">* Porque no se han establecido criterios claros para evaluar la eficiencia y efectividad en la gestión de solicitudes de desarrollo
* Por falta de un proceso estructurado para definir y comunicar los ANS y la falta de una herramienta o sistema para monitorear el cumplimiento de estos acuerdos.
</t>
    </r>
    <r>
      <rPr>
        <b/>
        <sz val="10"/>
        <color theme="1"/>
        <rFont val="Arial"/>
        <family val="2"/>
      </rPr>
      <t>Causa Raíz:</t>
    </r>
    <r>
      <rPr>
        <sz val="10"/>
        <color theme="1"/>
        <rFont val="Arial"/>
        <family val="2"/>
      </rPr>
      <t xml:space="preserve"> Falta de definir y comunicar los Acuerdos de Nivel de Servicio (ANS) en solicitudes de desarrollo, así como la ausencia de una herramienta o sistema para monitorear y garantizar el cumplimiento de estos acuerdos.</t>
    </r>
  </si>
  <si>
    <t>1. El equipo de gestión tecnologica documentará los criterios y proceso para definir  comunicar los ANS en el modulo de soporte del SICPA.
2. Socializar el modulo para reporte de tickets</t>
  </si>
  <si>
    <t>Raúl Restrepo
Juan Pablo Giraldo
Jorge León</t>
  </si>
  <si>
    <t>* Registro socialización retiro, viaticos y comisiones</t>
  </si>
  <si>
    <t>Actualización del cronograma</t>
  </si>
  <si>
    <t>Tatiana Correa Sánchez
Jessica Quintero
Gilma Pulgarín</t>
  </si>
  <si>
    <t>* Actualizar el cronograma de capacitaciones donde se difinan los propósitos y metodos de evaluación.</t>
  </si>
  <si>
    <t>* Procedimiento(s) creado(s) para ingreso del personal.</t>
  </si>
  <si>
    <t>Creación o actualización de procedimientos para ingreso del personal para los diferentes tipos de contrato.</t>
  </si>
  <si>
    <t>Tatiana Correa
Responsable calidad (Carlos Rosas)</t>
  </si>
  <si>
    <t>Tatiana Correa Sánchez
Jessica Quintero
Gilma Pulgarín
Responsable de calidad (Carlos Rosas)</t>
  </si>
  <si>
    <t>Sandra Zea</t>
  </si>
  <si>
    <r>
      <t xml:space="preserve">* Porque para contar con la certificación de evaluación del plan municipal de cultura,  ya el instituto verificó que el municipio cumpliera con el requisito de hacer participe a los diferentes grupos, tanto de la zona urbana como rural.
</t>
    </r>
    <r>
      <rPr>
        <b/>
        <sz val="10"/>
        <color theme="1"/>
        <rFont val="Arial"/>
        <family val="2"/>
      </rPr>
      <t xml:space="preserve">Causa Raíz: </t>
    </r>
    <r>
      <rPr>
        <sz val="10"/>
        <color theme="1"/>
        <rFont val="Arial"/>
        <family val="2"/>
      </rPr>
      <t>Porque para contar con la certificación de evaluación del plan municipal de cultura,  ya el instituto verificó que el municipio cumpliera con el requisito de hacer participe a los diferentes grupos, tanto de la zona urbana como rural.</t>
    </r>
  </si>
  <si>
    <t>Creación del formato</t>
  </si>
  <si>
    <t>Reiterar en la certificación como una nota que se tuvo en cuenta los diferentes grupos de interes para el plan municipal de cultura. - Creación del formato certificación, integrar en el SGC.</t>
  </si>
  <si>
    <t>Martha María Moreno Duque
Adriana Jaramillo</t>
  </si>
  <si>
    <t>Responsable de calidad (Carlos Rosas)</t>
  </si>
  <si>
    <r>
      <rPr>
        <b/>
        <sz val="10"/>
        <rFont val="Arial"/>
        <family val="2"/>
      </rPr>
      <t xml:space="preserve">Fecha de seguimiento 18/08/2023: </t>
    </r>
    <r>
      <rPr>
        <sz val="10"/>
        <rFont val="Arial"/>
        <family val="2"/>
      </rPr>
      <t>El coordinador de bibliotecas envía el correo al área de bienes para solicitar los termohigrometros, además se tiene respuesta del área de bienes dónde dice que para el año en vigencia no hay presupuesto pero se tendrá en cuenta para el PAA del año 2024, la profesional de bienes hace énfasis en que se debe hacer el debido estudio previo para la adquisición de los termohigrometros.</t>
    </r>
  </si>
  <si>
    <t>Gestión del cambio</t>
  </si>
  <si>
    <t>*  Procedimiento P-GC-01 Gestión de comunicaciones actualizado
* Plan o matriz de comunicaciones actualizado</t>
  </si>
  <si>
    <t>* Actualizar en el procedimiento de comunicaciones 
* Concepto de evaluación con justificación.
* Plan o Matriz de comunicaciones actualizada.</t>
  </si>
  <si>
    <t>Se tiene reunión con el Proceso de comunicaciones para el 18 y 19 de octubre.</t>
  </si>
  <si>
    <t>Formato para cronograma de capacitación</t>
  </si>
  <si>
    <t>* Registro socialización de consolidado resultados de encuestas</t>
  </si>
  <si>
    <t>12/10/2023 Seguimiento: Verificación pantallazo</t>
  </si>
  <si>
    <t xml:space="preserve">12/10/2023 seguimiento: Pendiente taller desde calidad (Holding) para identificación de Servicio No Conforme por proceso (este taller se realizará en conjunto con DOFA y partes interesadas). </t>
  </si>
  <si>
    <r>
      <t xml:space="preserve">La subdirectora de planeación actualizará el instrumento F-GE-02 Informe para la revisión por la dirección dónde se asegure la revisión de la eficacia de las acciones tomadas para abordar las oportunidades e incluir los resultados de encuestas de comunicación externa, interna y de otras partes interesadas en las próximos informes. 
</t>
    </r>
    <r>
      <rPr>
        <b/>
        <sz val="8"/>
        <color theme="1"/>
        <rFont val="Arial Narrow"/>
        <family val="2"/>
      </rPr>
      <t xml:space="preserve">Fecha límite: </t>
    </r>
    <r>
      <rPr>
        <sz val="8"/>
        <color theme="1"/>
        <rFont val="Arial Narrow"/>
        <family val="2"/>
      </rPr>
      <t xml:space="preserve">18/08/2023
</t>
    </r>
    <r>
      <rPr>
        <b/>
        <sz val="8"/>
        <color theme="1"/>
        <rFont val="Arial Narrow"/>
        <family val="2"/>
      </rPr>
      <t xml:space="preserve">Evidencia: </t>
    </r>
    <r>
      <rPr>
        <sz val="8"/>
        <color theme="1"/>
        <rFont val="Arial Narrow"/>
        <family val="2"/>
      </rPr>
      <t>Actualización del documento</t>
    </r>
  </si>
  <si>
    <r>
      <t xml:space="preserve">La subdirectora de planeación identificará y verificará los certificados de los auditores internos de la organización, documentando en una lista los auditores cuyos certificados no están vigentes y comunicará individualmente con los auditores cuyos certificados no están vigentes para notificarles la situación y la necesidad de obtener certificados actualizados antes de participar en futuras auditorías.
</t>
    </r>
    <r>
      <rPr>
        <b/>
        <sz val="8"/>
        <color theme="1"/>
        <rFont val="Arial Narrow"/>
        <family val="2"/>
      </rPr>
      <t>Fecha límite:</t>
    </r>
    <r>
      <rPr>
        <sz val="8"/>
        <color theme="1"/>
        <rFont val="Arial Narrow"/>
        <family val="2"/>
      </rPr>
      <t xml:space="preserve"> 18/08/2023
</t>
    </r>
    <r>
      <rPr>
        <b/>
        <sz val="8"/>
        <color theme="1"/>
        <rFont val="Arial Narrow"/>
        <family val="2"/>
      </rPr>
      <t xml:space="preserve">Evidencia: </t>
    </r>
    <r>
      <rPr>
        <sz val="8"/>
        <color theme="1"/>
        <rFont val="Arial Narrow"/>
        <family val="2"/>
      </rPr>
      <t>Listado y registro de comunicación con las personas que deben actualizar los certificados</t>
    </r>
  </si>
  <si>
    <r>
      <rPr>
        <b/>
        <sz val="8"/>
        <rFont val="Arial"/>
        <family val="2"/>
      </rPr>
      <t xml:space="preserve">Fecha de seguimiento 18/08/2023: </t>
    </r>
    <r>
      <rPr>
        <sz val="8"/>
        <rFont val="Arial"/>
        <family val="2"/>
      </rPr>
      <t>Se envia el formato de selección de auditores internos a la subdirectora para aprobación y socialización del formato.Además se envió el correo con la lista de auditores y se les comunico la necesidad de actualización del certificado de auditores en la norma ISO 9001:2015.
12/10/2023 Seguimiento: La Subdirectora de planeación aprobó el formato de seleccion de auditores internos el 23/08/2023 según email a consultor@holdingconsultants.com.</t>
    </r>
  </si>
  <si>
    <r>
      <rPr>
        <b/>
        <sz val="8"/>
        <rFont val="Arial"/>
        <family val="2"/>
      </rPr>
      <t xml:space="preserve">26/09/2023 </t>
    </r>
    <r>
      <rPr>
        <sz val="8"/>
        <rFont val="Arial"/>
        <family val="2"/>
      </rPr>
      <t xml:space="preserve">Fecha de seguimiento: La líder del proceso menciona que hace falta la socialización y que el 29 de septiembre se realizará dicha socialización.
</t>
    </r>
    <r>
      <rPr>
        <b/>
        <sz val="8"/>
        <rFont val="Arial"/>
        <family val="2"/>
      </rPr>
      <t xml:space="preserve">03/10/2023: </t>
    </r>
    <r>
      <rPr>
        <sz val="8"/>
        <rFont val="Arial"/>
        <family val="2"/>
      </rPr>
      <t>En reunión sostenida con la Contratista de comunicaciones sobre el análisis de las encuestas, se identificó que los resultados obtenidos de los funcionarios quedarían sesgados, por la participación actividad de todos. En cuanto a las respuestas del público, se recomendó que se establecieran los criterios de forma clara, para que el análisis tuviera una asertividad real sobre lo que se pretendía.</t>
    </r>
  </si>
  <si>
    <t>20/09/2023 Líder del proceso indica que Sandra (Profesional MIPG) compartió nuevamente el logo de ICONTEC una vez llegó la certificación, por tanto, Ma Cecilia tiene la indicación que en el transcurso de la semana se va a ajustar el tema del membrete, de enviar la información al correo de todos los funcionarios, Camilo también debe complementar y ajustar los temas en página WEB, con este tema ya se ha ido avanzando.
26/10/2023: Camilo informa que ha revisado a completitud la página web en donde se tiene expuesto el logo y se ha retirado de dichas páginas el logo antiguo. Que cuentan con la imagen del logo de ICONTEC.</t>
  </si>
  <si>
    <t>26/10/2023: El área cuenta con el manual de uso del logo de ICONTEC y es de conocimiento del personal que maneja la página web. Está pendiente el listado de asistencia o acta de socialización.</t>
  </si>
  <si>
    <r>
      <t xml:space="preserve">Se documentó el instructivo I - GC - 1: Aplicación encuesta de satisfacción ICPA </t>
    </r>
    <r>
      <rPr>
        <b/>
        <sz val="8"/>
        <rFont val="Arial"/>
        <family val="2"/>
      </rPr>
      <t>(10-06-2022)</t>
    </r>
    <r>
      <rPr>
        <sz val="8"/>
        <rFont val="Arial"/>
        <family val="2"/>
      </rPr>
      <t xml:space="preserve">
Se envio instructivo a comunicaciones para revisión y socialización. </t>
    </r>
    <r>
      <rPr>
        <b/>
        <sz val="8"/>
        <rFont val="Arial"/>
        <family val="2"/>
      </rPr>
      <t>(15/03/2023)</t>
    </r>
    <r>
      <rPr>
        <sz val="8"/>
        <rFont val="Arial"/>
        <family val="2"/>
      </rPr>
      <t xml:space="preserve">
</t>
    </r>
    <r>
      <rPr>
        <b/>
        <sz val="8"/>
        <rFont val="Arial"/>
        <family val="2"/>
      </rPr>
      <t>25/09/2023:</t>
    </r>
    <r>
      <rPr>
        <sz val="8"/>
        <rFont val="Arial"/>
        <family val="2"/>
      </rPr>
      <t xml:space="preserve"> En reunión con la líder del MIPG ella informa que por recomendación del consultor (Steven) de calidad, el instructivo puede generar confusión al implementarlo, por tanto, se tendrá en cuenta los parámetros que dará a conocer desde la UdeA en las reuniones de Operaciones Estadísticas.</t>
    </r>
  </si>
  <si>
    <r>
      <rPr>
        <b/>
        <sz val="8"/>
        <rFont val="Arial"/>
        <family val="2"/>
      </rPr>
      <t xml:space="preserve">25/10/2023: </t>
    </r>
    <r>
      <rPr>
        <sz val="8"/>
        <rFont val="Arial"/>
        <family val="2"/>
      </rPr>
      <t xml:space="preserve">Se realiza reunión con los líderes de proceso para la capacitación en riesgos fiscales y actualización del mapa de riesgos del proceso, eliminando y ajustando la identificación de los riesgos. </t>
    </r>
  </si>
  <si>
    <t xml:space="preserve">25/10/2023: Se realiza reunión con los líderes de proceso para la capacitación en riesgos fiscales y actualización del mapa de riesgos del proceso, eliminando y ajustando la identificación de los riesgos. </t>
  </si>
  <si>
    <t>Fecha de seguimiento 16/08/2023: Se encuentra en evaluación la posibilidad de traducir o no lo que se coomunica en los videos de convocatoria.
Fecha seguimiento 20/09/2023: Ya se dio inicio a la traducción de videos y mensajes informativos.</t>
  </si>
  <si>
    <t>31/08/2023: El consultor de calidad envía para la revisión del formato al líder de Gestión de tecnología
* 20/9/2023 El formato de evaluación de proveedores se debe articular conforme con el área de Bienes. En cuanto a la evaluación de forma semestral a los proveedores, se llega a la conclusión de que sea una sola evaluación anual. Por lo que se debe justificar el porque de forma anual.</t>
  </si>
  <si>
    <t>20/9/2023: Se incluye adicionalmente al cronograma de capacitación:
Las convenciones de P: Planeada E: Ejecutada, así como:
1.	Público objetivo
2.	No. Convocados
3.	No. Asistentes
4.	Tipo de proveedor (interno/externo)
5.	Tipo de capacitación (virtual/presencial)
6.	Indicadores (cumplimiento/ cobertura/ efectividad/ satisfacción)</t>
  </si>
  <si>
    <t xml:space="preserve">20/09/2023: En reunión con la líder del proceso, indica que se realizó reunión y seguimiento a los contratistas, dejando acta como evidencia, la cual está fechada de 21 de julio de 2023. Se realizó retroalimentación al personal de aseo y se ajusto un turno para extender el servicio de limpieza hasta las 6:00pm dado que antes todo el personal se retiraba a las 3:00pm. Con esta acción ha mejorado el servicio de aseo.
</t>
  </si>
  <si>
    <t>N° de Hallazgos Abiertos</t>
  </si>
  <si>
    <t>Auditoría Interna Calidad</t>
  </si>
  <si>
    <t>Auditoria Control Interno</t>
  </si>
  <si>
    <t>?</t>
  </si>
  <si>
    <t>Auditoria de Contraloría</t>
  </si>
  <si>
    <t>TOTAL</t>
  </si>
  <si>
    <t>Fecha de auditoria</t>
  </si>
  <si>
    <t>Hallazgos</t>
  </si>
  <si>
    <t>12/10/2023 seguimiento: Pendiente taller desde calidad (Holding) para identificación de Servicio No Conforme por proceso (este taller se realizará en conjunto con DOFA y partes interesadas). Se realizará taller el 30/11/2023</t>
  </si>
  <si>
    <t>Diligenciamiento de F-GA- DEL CAMBIO cada vez que existan cambios en los requerimientos de la convocatoria.</t>
  </si>
  <si>
    <t>26/09/2023: Ante los diferentes cambios que se realizan entre las convocatorias de un año a otro por solicitud del Director, se propone que esto se lleve a cabo en el F-GA-05 GESTIÓN DEL CAMBIO. Los lineamientos establecidos para cada convocatoria quedan firmados por el Director.</t>
  </si>
  <si>
    <t>Registro en el F-GA-05 GESTION DEL CAMBIO.</t>
  </si>
  <si>
    <t>26/09/2023: Dependiendo del tipo de convocatoria se realizó la flexibilización de los requisitos, de igual forma depende de esta, existe ampliación de los tiempos. Se flexibiliza dependiendo hasta donde la norma lo permita y de acuerdo a las dinámicas de los tiempos de llegada de los recursos, se han logrado ampliar el tiempo de convocatoria.</t>
  </si>
  <si>
    <t>Marisela Muñoz
Maria Elena Saldarriaga</t>
  </si>
  <si>
    <t>Identificación de la mejora en la plataforma SICPA</t>
  </si>
  <si>
    <t>Establecer el menu o icono de formación 2023 con historial</t>
  </si>
  <si>
    <t>26/9/2023: Se establece fecha final del hallazgo 30 de nov con el fin de poder tener en esta publicación a los futuros licenciados de artes.
11/12/2023: Se cuenta con esta actualización y se esta a la espera que la UdeA envie el listado u oficio de los certificados de los graduados. 
Con Marisela se debe validar el listado del personal que participaron en los procesos de formaciòn a travès de regalias. 
Marisela debe pasar un documento donde se establece el nombre del proceso de la formaciòn, beneficiarios para dejarlos publicados en el SICPA.</t>
  </si>
  <si>
    <t>17/11/2023: Se realiza la actualización del alcance de la caracterización en donde quedó: "Adquisición, aseguramiento, planeación de mantenimiento anual (excepto mantenimiento de infraestructura física del palacio de cultura), ejecución, control y seguimiento y/o disposición final de los bienes propiedad del Instituto de Cultura y Patrimonio de Antioquia"</t>
  </si>
  <si>
    <t>20 de octubre 2023: El Instituto cuenta con los resultados del rediseño institucional, sin embargo aún no ha sido aprobado por la dirección.
30/11/2023:  Estamos a la espera de la aprobación de los manuales por parte del consejo.  Este punto quedará pendiente para el proximo año
11/12/2023:  La Universidad de Antioquia entrego el informe completo del Rediseño Organizacional del ICPA, con estudio de cargas, manuales de funciones actualizados, y la propuesta de la nueva planta de cargos, quedará pendiente si así lo requiere por parte de la nueva administración</t>
  </si>
  <si>
    <t>20/09/2023: Para el hallazgo 268 nos reporta Jorge que se tiene en el nuevo SICPA desarrollado el modulo tanto para las incidencias y los tickets como para el el área de TI como para el área de desarrollo. Esta pendiente hacer socialización del módulo. La consultora de calidad interviene para validar la pertinencia de colocar dentro del desarrollo para la respuesta a las solicitudes un icono o link para la satisfacción del cliente interno, con el fin de que este pueda evaluar el servicio con algunos criterios. El contratista Jorge León indica que no sabía del tema de la satisfacción del cliente interno, por lo que Sandra interviente e indica que a la consultora de calidad que si puede asesorar frente a los criterios de dichas encuestas de satisfacción; la consultora de calidad indica que enviará la recomendación de los criterios.
11/12/2023:  Esto ya se implemento en el modulo.  El modulo en el nuevo sicpa ya esta desarrollado, falta es socializarlo con la gente para que lo puedan usar</t>
  </si>
  <si>
    <r>
      <t xml:space="preserve">
</t>
    </r>
    <r>
      <rPr>
        <b/>
        <sz val="8"/>
        <rFont val="Arial"/>
        <family val="2"/>
      </rPr>
      <t>20/09/2023</t>
    </r>
    <r>
      <rPr>
        <sz val="8"/>
        <rFont val="Arial"/>
        <family val="2"/>
      </rPr>
      <t xml:space="preserve"> Se determina enviar el procedimiento a Mariana, sin embargo se debe revisar y actualizar la matriz de comunicaciones para SIG. Se programa reunión para el 26 de sept en horas de la tarde.
</t>
    </r>
    <r>
      <rPr>
        <b/>
        <sz val="8"/>
        <rFont val="Arial"/>
        <family val="2"/>
      </rPr>
      <t>26/9/2023</t>
    </r>
    <r>
      <rPr>
        <sz val="8"/>
        <rFont val="Arial"/>
        <family val="2"/>
      </rPr>
      <t xml:space="preserve"> El consultor va a revisar la matriz de comunicaciones del SIG (si existe) y si no se debe crear paara enviar a Mariana.
</t>
    </r>
    <r>
      <rPr>
        <b/>
        <sz val="8"/>
        <rFont val="Arial"/>
        <family val="2"/>
      </rPr>
      <t>05 de octubre 2023</t>
    </r>
    <r>
      <rPr>
        <sz val="8"/>
        <rFont val="Arial"/>
        <family val="2"/>
      </rPr>
      <t xml:space="preserve">, se envía formato para matriz de comunicaciones desde el área de calidad.
</t>
    </r>
    <r>
      <rPr>
        <b/>
        <sz val="8"/>
        <rFont val="Arial"/>
        <family val="2"/>
      </rPr>
      <t>12 de octubre de 2023</t>
    </r>
    <r>
      <rPr>
        <sz val="8"/>
        <rFont val="Arial"/>
        <family val="2"/>
      </rPr>
      <t xml:space="preserve">, se reenvía nuevamente el formato como recordatorio a la líder del proceso de comunicaciones.
</t>
    </r>
    <r>
      <rPr>
        <b/>
        <sz val="8"/>
        <rFont val="Arial"/>
        <family val="2"/>
      </rPr>
      <t>26 de octubre de 2023</t>
    </r>
    <r>
      <rPr>
        <sz val="8"/>
        <rFont val="Arial"/>
        <family val="2"/>
      </rPr>
      <t xml:space="preserve">, de forma presencial se pregunta por el avance de los compromisos a la líder del proceso, quien informa que no ha realizado ninguna de las acciones de mejora.
</t>
    </r>
    <r>
      <rPr>
        <b/>
        <sz val="8"/>
        <rFont val="Arial"/>
        <family val="2"/>
      </rPr>
      <t>17 de noviembre 2023</t>
    </r>
    <r>
      <rPr>
        <sz val="8"/>
        <rFont val="Arial"/>
        <family val="2"/>
      </rPr>
      <t xml:space="preserve">, vía whatsapp se recuerda y se solicita estado de avance de los compromisos a la lider del proceso, quien informa que no ha realizado ninguno. 
</t>
    </r>
    <r>
      <rPr>
        <b/>
        <sz val="8"/>
        <rFont val="Arial"/>
        <family val="2"/>
      </rPr>
      <t xml:space="preserve">10/12/2023: </t>
    </r>
    <r>
      <rPr>
        <sz val="8"/>
        <rFont val="Arial"/>
        <family val="2"/>
      </rPr>
      <t>Se actualizó el procedimiento de comunicaciones y se estableció matriz de comunicaciones</t>
    </r>
  </si>
  <si>
    <t>* Flyer/documento a socializar
* Registro de estructuración de la matriz DOFA 2023
* Matriz DOFA con estrategias proyectadas</t>
  </si>
  <si>
    <r>
      <rPr>
        <b/>
        <sz val="8"/>
        <rFont val="Arial"/>
        <family val="2"/>
      </rPr>
      <t xml:space="preserve">19/09/2023: </t>
    </r>
    <r>
      <rPr>
        <sz val="8"/>
        <rFont val="Arial"/>
        <family val="2"/>
      </rPr>
      <t xml:space="preserve">En reunión sostenida con la líder de MIPG y el contratista Holding del proyecto de calidad, se determina realizar una capacitación tipo taller a finales de noviembre 2023, con el fin de socializar parámetros DOFA, Servicio No Conforme e Identificación de partes interesadas.
</t>
    </r>
    <r>
      <rPr>
        <b/>
        <sz val="8"/>
        <rFont val="Arial"/>
        <family val="2"/>
      </rPr>
      <t>03/11/2023:</t>
    </r>
    <r>
      <rPr>
        <sz val="8"/>
        <rFont val="Arial"/>
        <family val="2"/>
      </rPr>
      <t xml:space="preserve"> El contratista de Holding (Carlos Rosas) confirma fecha de capacitación tipo taller para todos los funcionarios y contratistas ICPA para el día 30 de noviembre jornada mañana.
12/12/2023: Se cuenta con la estructuración participativa de los líderes de procesos para la elaboración del DOFA, el día 14 dic se realizará socialización de las estrategias planteadas y en el taller los líderes realizarán las observaciones pertinentes.</t>
    </r>
  </si>
  <si>
    <t>26/09/2023: Se envía  la matriz de servicio no conforme, con el fin de que lacontratista pueda ir diligenciando los hallazgos que han presentado frente a esto.
12/10/2023 seguimiento: Pendiente taller desde calidad (Holding) para identificación de Servicio No Conforme por proceso (este taller se realizará en conjunto con DOFA y partes interesadas). 
10/12/2023: Se realizó seguimiento a la matriz y al registro desde el área de convocatorias, en donde la contratista se encuentra actualizando dicho documento.</t>
  </si>
  <si>
    <t xml:space="preserve">26/09/2023: La lider del proceso indica que ya iniciaron con esta actividad, sin embargo, la acción de mejora "ficha" ya esta en desarrollo, se alcanzaron a actualizar de las 124 fichas, 29 o 30, estas actividades deden ser actualizadas de forma permanente para lo cual no se cuenta con el personal requerido para que lleve a cabo esta acción.
11/12/2023: Seguimiento, se continua con esa misma cantidad de fichas en avance según información dada por la funcionaria Maria Elena Saldarriaga el día de la reunión. </t>
  </si>
  <si>
    <t>* Registro reunión con el equipo de calidad, actualización de riesgos.</t>
  </si>
  <si>
    <t>20/09/2023 Se debe actualizar el procedimiento de comunicaciones frente al requerimiento del hallazgo. La Líder del proceso solicita ampliación de la fecha del cumplimiento para el mes de octurbre (30). 
05 de octubre 2023, se envía formato para matriz de comunicaciones desde el área de calidad.
12 de octubre de 2023, se reenvía nuevamente el formato como recordatorio a la líder del proceso de comunicaciones.
26 de octubre de 2023, de forma presencial se pregunta por el avance de los compromisos a la líder del proceso, quien informa que no ha realizado ninguna de las acciones de mejora.
17 de noviembre 2023, vía whatsapp se recuerda y se solicita estado de avance de los compromisos a la lider del proceso, quien informa que no ha realizado ninguno. 
12/12/2023: Procedimiento actualizado y matriz de comunicaciones creada</t>
  </si>
  <si>
    <t>* Se utiliza el medio radial unidos, los días miercoles tiene un alcance a todos los municipios de Antioquia.
20/09/2023 Las estrategias que tienen implementadas con los espacios rurales son el plan de medios con las emisoras y medios comunitarios, es la estrategia más útil que se tiene por ahora. Se debe contar con las evidencias necesarias que soporten la gestión realizada. Facturas de pago de pautas publicitarias.</t>
  </si>
  <si>
    <t>20/9/2023: Alineación del Formato FR-PC-003 Evaluación de Planes Municipales al control de calidad.</t>
  </si>
  <si>
    <t xml:space="preserve">20/09/2023: la actualización de los manuales de funciones, la Contratista Apoyo de Subdirección Gilma informa que la UdeA esta adelantando esta actividad y que en esa semana hay reunión con esta para revisar el avance.
El procedimiento se actualizó con la asesoria de Calidad, esta pendiente que la subdirección Administrativa y Financiera lo apruebe
</t>
  </si>
  <si>
    <t>Estado Hallazgo</t>
  </si>
  <si>
    <t>Estado accion de mejora</t>
  </si>
  <si>
    <t>Total hallazgos</t>
  </si>
  <si>
    <t>Total 2023</t>
  </si>
  <si>
    <r>
      <t xml:space="preserve">20/09/2023 La líder del proceso debe revisar plataforma SICPA y actualizar en este formato.
Se debe realizar el análisis de las encuestas ya realizadas, para lo cual se establece reunión el 26 de septiembre en horas de la tarde
3/10/2023 En reunión con Ma Cecilia para apoyar el análisis de la encuestas realizadas "satisfacción del cliente externo e interno", se determina que los encargados de dichas encuestas deben realizar los criterios de evaluación para poder hacer el análisis y establecer el plan de mejoramiento saliente de estas encuestas. 
26 de octubre de 2023, de forma presencial se pregunta por el avance de los compromisos a la líder del proceso, quien informa que no ha realizado ninguna de las acciones de mejora.
17 de noviembre 2023, vía whatsapp se recuerda y se solicita estado de avance de los compromisos a la lider del proceso, quien informa que no ha realizado ninguno. 
20 de diciembre  se tiene informe  de las recomendaciones y analisis de la encuesta. </t>
    </r>
    <r>
      <rPr>
        <b/>
        <sz val="8"/>
        <rFont val="Arial"/>
        <family val="2"/>
      </rPr>
      <t>Evidencia: Acta 3 de octubre calidad.</t>
    </r>
  </si>
  <si>
    <r>
      <rPr>
        <b/>
        <sz val="8"/>
        <rFont val="Arial"/>
        <family val="2"/>
      </rPr>
      <t xml:space="preserve">7/09/2023: </t>
    </r>
    <r>
      <rPr>
        <sz val="8"/>
        <rFont val="Arial"/>
        <family val="2"/>
      </rPr>
      <t xml:space="preserve">En reunión con los líderes del proceso, se revisó los diferentes indicadores que tienen establecidos, por tanto, dentro del cronograma de capacitación se establecieron: cobertura, cumplimiento, satisfacción, efectividad, con las fórmulas para su correcta medición y </t>
    </r>
    <r>
      <rPr>
        <b/>
        <sz val="8"/>
        <rFont val="Arial"/>
        <family val="2"/>
      </rPr>
      <t>se socializó la forma de obtención de los datos.
20/09/2023</t>
    </r>
    <r>
      <rPr>
        <sz val="8"/>
        <rFont val="Arial"/>
        <family val="2"/>
      </rPr>
      <t>: la actualización de los manuales de funciones, la Contratista
Apoyo de Subdirección Gilma informa que la UdeA esta adelantando esta actividad y que en esa semana hay reunión con esta para revisar el avance</t>
    </r>
  </si>
  <si>
    <r>
      <rPr>
        <b/>
        <sz val="8"/>
        <rFont val="Arial"/>
        <family val="2"/>
      </rPr>
      <t xml:space="preserve">11/09/2023: </t>
    </r>
    <r>
      <rPr>
        <sz val="8"/>
        <rFont val="Arial"/>
        <family val="2"/>
      </rPr>
      <t xml:space="preserve">En reunión con el área Financiera se procede a la actualización del Procedimiento Gestión de Contabilidad, al igual que el procedimiento de Gestión de Tesorería. 
</t>
    </r>
    <r>
      <rPr>
        <b/>
        <sz val="8"/>
        <rFont val="Arial"/>
        <family val="2"/>
      </rPr>
      <t xml:space="preserve">14/09/2023: </t>
    </r>
    <r>
      <rPr>
        <sz val="8"/>
        <rFont val="Arial"/>
        <family val="2"/>
      </rPr>
      <t xml:space="preserve">En reunión con la PU de Presupuesto, se revisó el documento de Procedimiento para Gestión Presupuestal, del cual la PU indica que se debe sacar varios procedimientos de allí. En este sentido, ella indica que ha realizado algunos, los cuales va a enviar al consultor de calidad para su alineación a la estructura del SGC. 
</t>
    </r>
    <r>
      <rPr>
        <b/>
        <sz val="8"/>
        <rFont val="Arial"/>
        <family val="2"/>
      </rPr>
      <t>02/11/2023:</t>
    </r>
    <r>
      <rPr>
        <sz val="8"/>
        <rFont val="Arial"/>
        <family val="2"/>
      </rPr>
      <t xml:space="preserve"> El documento de Gestión de Contabilidad una vez se ajustó a los parámetros actualizados de control de documentos de calidad, se enviaron al PU Contador para su revisión y completitud, para su aprobación. 
</t>
    </r>
    <r>
      <rPr>
        <b/>
        <sz val="8"/>
        <rFont val="Arial"/>
        <family val="2"/>
      </rPr>
      <t xml:space="preserve">17/11/2023: </t>
    </r>
    <r>
      <rPr>
        <sz val="8"/>
        <rFont val="Arial"/>
        <family val="2"/>
      </rPr>
      <t xml:space="preserve">Se envía email recordatorio al PU Contador para la gestión del documento de Gestión de Contabilidad. Se tiene previsto el taller para identificación de partes interesadas por proceso para el día 30 de </t>
    </r>
    <r>
      <rPr>
        <b/>
        <sz val="8"/>
        <rFont val="Arial"/>
        <family val="2"/>
      </rPr>
      <t>noviembre.</t>
    </r>
    <r>
      <rPr>
        <b/>
        <sz val="8"/>
        <color rgb="FFFF0000"/>
        <rFont val="Arial"/>
        <family val="2"/>
      </rPr>
      <t xml:space="preserve">
Actualizar caracterización</t>
    </r>
  </si>
  <si>
    <t>SE VA ACTUALIZAR CARACTERIZACION PROCEDIMIENTO</t>
  </si>
  <si>
    <t>A LA ESPERA DE RTA DE PATRIMONIO</t>
  </si>
  <si>
    <t>ENVIAR CORREO DEL LISTADO MAESTRO DE DOCUMENTOS CON EL DOCUMENTO Y PROCESO QUE YA ESTA SUBIDO EN EL SICPA</t>
  </si>
  <si>
    <t>Se ha realizado socialización a traves de correo electronico de los formatos y procedimientos actualizados
Dic 21/2023 envio de correo socializando todos los documentos aprobados en el SICPA.</t>
  </si>
  <si>
    <t>12/10/2023 seguimiento: Pendiente taller desde calidad (Holding) para identificación de Servicio No Conforme por proceso (este taller se realizará en conjunto con DOFA y partes interesadas). Se realizará taller el 30/11/2023.
12/12/2023: Debido a que el tiempo destinado para el taller de contexto organizacional no alcanzó para abordar el tema de servicio no conforme, queda esta actividad pendiente para el año 2024
20/12/2023. Se realiza induccion de la identificacion de productos no conformes en la matriz.</t>
  </si>
  <si>
    <r>
      <t xml:space="preserve">Fecha se seguimiento 05/12/2022: </t>
    </r>
    <r>
      <rPr>
        <sz val="8"/>
        <rFont val="Arial"/>
        <family val="2"/>
      </rPr>
      <t>Queda pendiente un puesto, se realizó convovatorio pero no aplicaron.</t>
    </r>
    <r>
      <rPr>
        <b/>
        <sz val="8"/>
        <rFont val="Arial"/>
        <family val="2"/>
      </rPr>
      <t xml:space="preserve">
Fecha se seguimiento 20/06/2023: </t>
    </r>
    <r>
      <rPr>
        <sz val="8"/>
        <rFont val="Arial"/>
        <family val="2"/>
      </rPr>
      <t xml:space="preserve">Se publicará la convocatoria en la página web del ICPA y se invitaran a las instituciones interesadas.
</t>
    </r>
    <r>
      <rPr>
        <b/>
        <sz val="8"/>
        <rFont val="Arial"/>
        <family val="2"/>
      </rPr>
      <t>Fecha de seguimiento 16/08/2023:</t>
    </r>
    <r>
      <rPr>
        <sz val="8"/>
        <rFont val="Arial"/>
        <family val="2"/>
      </rPr>
      <t xml:space="preserve"> Se amplió el numero de puestos en el consejo y se encuentra en creación los pliegos para publicar la convocatoria a final del mes de agosto.</t>
    </r>
    <r>
      <rPr>
        <b/>
        <sz val="8"/>
        <rFont val="Arial"/>
        <family val="2"/>
      </rPr>
      <t xml:space="preserve">
Fecha de seguimiento 20/12/2023: </t>
    </r>
    <r>
      <rPr>
        <sz val="8"/>
        <rFont val="Arial"/>
        <family val="2"/>
      </rPr>
      <t>Se realizo la convocatoria de consejo y se eligieron los consejeros.</t>
    </r>
  </si>
  <si>
    <r>
      <rPr>
        <b/>
        <sz val="8"/>
        <rFont val="Arial"/>
        <family val="2"/>
      </rPr>
      <t xml:space="preserve">Fecha de seguimiento 20/12/2023; </t>
    </r>
    <r>
      <rPr>
        <sz val="8"/>
        <rFont val="Arial"/>
        <family val="2"/>
      </rPr>
      <t>Se solicita al area de desarrollo generar alertas para el seguimiento de indicadores en la plataforma SICPA a  los responsables.</t>
    </r>
  </si>
  <si>
    <r>
      <rPr>
        <b/>
        <sz val="8"/>
        <rFont val="Arial"/>
        <family val="2"/>
      </rPr>
      <t>Fecha de seguimiento 20/12/2023: S</t>
    </r>
    <r>
      <rPr>
        <sz val="8"/>
        <rFont val="Arial"/>
        <family val="2"/>
      </rPr>
      <t>e contrataron practicantes encargados de dar las visitas guiadas y apoyo en los programas de activación palacio. Se espera que se tenga en cuenta para los siguientes años la contratación de este personal.</t>
    </r>
  </si>
  <si>
    <r>
      <t xml:space="preserve">Fecha de seguimiento 20/12/2023: </t>
    </r>
    <r>
      <rPr>
        <sz val="8"/>
        <rFont val="Arial"/>
        <family val="2"/>
      </rPr>
      <t>Se amplio el horario de servicio al publico los dias sabados.</t>
    </r>
  </si>
  <si>
    <r>
      <rPr>
        <b/>
        <sz val="8"/>
        <rFont val="Arial"/>
        <family val="2"/>
      </rPr>
      <t>Fecha de seguimiento 20/12/2023: S</t>
    </r>
    <r>
      <rPr>
        <sz val="8"/>
        <rFont val="Arial"/>
        <family val="2"/>
      </rPr>
      <t>e contrataron practicantes encargados de dar las visitas guiadas y apoyo en los programas de activación palacio. Se espera que se tenga en cuenta para los siguientes años la contratación de este personal. Esta pendiente que se contrate una personal que domine el idioma ingles.</t>
    </r>
  </si>
  <si>
    <t>La responsable de las publicacioines en la pagina web es la lider de comunicaciones de acuerdo al manual de funciones</t>
  </si>
  <si>
    <t>Fecha de seguimiento 20/12/2023: Se ajusta encuesta y se socializa por parte de calidad</t>
  </si>
  <si>
    <t>Fecha de seguimiento 20/12/2023: Se tiene matriz de riesgos y matriz de oportunidades. Se envia por correo para socializar con el personal.  Próximo año realizar el seguimiento.</t>
  </si>
  <si>
    <r>
      <rPr>
        <b/>
        <sz val="10"/>
        <rFont val="Arial"/>
        <family val="2"/>
      </rPr>
      <t>Fecha de seguimiento 20/12/2023:</t>
    </r>
    <r>
      <rPr>
        <sz val="10"/>
        <rFont val="Arial"/>
        <family val="2"/>
      </rPr>
      <t xml:space="preserve"> Se solicito al coordinador de bibliotecas el seguimiento de esta accion por correo electronico. Da respuesta el coordinador de bibliotecas: Este proceso no se ha realizado, queda pendiente para el año entrante. Correo electronico.</t>
    </r>
  </si>
  <si>
    <r>
      <rPr>
        <b/>
        <sz val="10"/>
        <rFont val="Arial"/>
        <family val="2"/>
      </rPr>
      <t xml:space="preserve">Fecha de seguimiento 20/12/2023: </t>
    </r>
    <r>
      <rPr>
        <sz val="10"/>
        <rFont val="Arial"/>
        <family val="2"/>
      </rPr>
      <t>Se actualiza el listado maestro de indicadores de gestión con el pondera y en el SICPA.</t>
    </r>
  </si>
  <si>
    <t>20/12/2023:  Se solicito al area de comunicaciones incluir en el portafolio de formacion de la pagina web, la formacion 2023.</t>
  </si>
  <si>
    <t>Fecha de seguimiento 20/12/2023. Cada municipio acceda a su fuente de regalias para financiar los proyectos. Se solicito a la Subdirección de patrimonio y fomento incluir este tema para el 2024,</t>
  </si>
  <si>
    <t>Fecha de seguimiento 20/12/2023: Se envia a los responsables de los procesos pieza grafica con la importancia de las acciones de mejora.</t>
  </si>
  <si>
    <r>
      <rPr>
        <b/>
        <sz val="10"/>
        <rFont val="Arial"/>
        <family val="2"/>
      </rPr>
      <t>Fecha de seguimiento 20/12/2023,</t>
    </r>
    <r>
      <rPr>
        <sz val="10"/>
        <rFont val="Arial"/>
        <family val="2"/>
      </rPr>
      <t xml:space="preserve"> se debe realizar auditoria interna a los 13 procesos antes del mes de abril, fecha en la que se vence el certificado de seguimiento. La auditoria externa se puede realizar en el mes de mayo y coordinar el plan de auditoria con ICONTEC para la auditoria externa.</t>
    </r>
  </si>
  <si>
    <t>Fecha de seguimiento 20/12/2023: Se solicito a la lider de patrimonio la actualización del procedimiento a traves de correo electronico</t>
  </si>
  <si>
    <t>Fecha de seguimiento 20/12/2023: Se solicito al coordinador de bibliotecas informar acerca de este hallazgo a través correo electronico</t>
  </si>
  <si>
    <r>
      <rPr>
        <b/>
        <sz val="8"/>
        <rFont val="Arial"/>
        <family val="2"/>
      </rPr>
      <t>Fecha de seguimiento 20/12/2023</t>
    </r>
    <r>
      <rPr>
        <sz val="8"/>
        <rFont val="Arial"/>
        <family val="2"/>
      </rPr>
      <t>:  Se envio solicitud de seguimiento del procedimiento P-GP-04 al coordinador de bibliotecas.</t>
    </r>
  </si>
  <si>
    <r>
      <rPr>
        <b/>
        <sz val="8"/>
        <rFont val="Arial"/>
        <family val="2"/>
      </rPr>
      <t>Fecha de seguimiento 29/11/2022:</t>
    </r>
    <r>
      <rPr>
        <sz val="8"/>
        <rFont val="Arial"/>
        <family val="2"/>
      </rPr>
      <t xml:space="preserve"> Se identificaron los procedimientos a actualizar, queda el compromiso para el año 2023.
Fecha de seguimiento 20/12/2023: Se solicito a la contratista SST organizar los procedimientos, formatos y demas documentos y enviar a calidad para su codificacion, repositorio y consulta.</t>
    </r>
  </si>
  <si>
    <r>
      <rPr>
        <b/>
        <sz val="8"/>
        <rFont val="Arial"/>
        <family val="2"/>
      </rPr>
      <t xml:space="preserve">Fecha de seguimiento 27/06/2023: </t>
    </r>
    <r>
      <rPr>
        <sz val="8"/>
        <rFont val="Arial"/>
        <family val="2"/>
      </rPr>
      <t>Se socializó en un correo electrónico los pasos para la gestión de viaticos, también se encuentra en proceso de actualización un procedimiento.
Fecha de seguimiento 20/12/2023: Se actualizo el procedimiento y se envio al area de gestion humana para socializacion</t>
    </r>
  </si>
  <si>
    <t>Fecha de seguimiento 20/12/2023; Se diseño Matriz de seguimiento de proyectos de infraestrura y patrimonio.</t>
  </si>
  <si>
    <t>Fecha de seguimiento 20/12/2023; Se socializo en agosto el manual de contratación.</t>
  </si>
  <si>
    <r>
      <rPr>
        <b/>
        <sz val="8"/>
        <rFont val="Arial"/>
        <family val="2"/>
      </rPr>
      <t xml:space="preserve">Fecha de seguimiento 20/12/2023; </t>
    </r>
    <r>
      <rPr>
        <sz val="8"/>
        <rFont val="Arial"/>
        <family val="2"/>
      </rPr>
      <t>Se solicita al area de desarrollo generar alertas para el seguimiento del plan de mejora en la plataforma SICPA a  los responsables.</t>
    </r>
  </si>
  <si>
    <t>total</t>
  </si>
  <si>
    <t>cerrados</t>
  </si>
  <si>
    <t>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</si>
</sst>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A]dd\-mmm\-yy;@"/>
  </numFmts>
  <fonts count="40">
    <font>
      <sz val="11"/>
      <color theme="1"/>
      <name val="Calibri"/>
      <family val="2"/>
      <scheme val="minor"/>
    </font>
    <font>
      <sz val="10"/>
      <name val="Arial Narrow"/>
      <family val="2"/>
    </font>
    <font>
      <b/>
      <sz val="12"/>
      <name val="Arial Narrow"/>
      <family val="2"/>
    </font>
    <font>
      <b/>
      <sz val="10"/>
      <name val="Arial Narrow"/>
      <family val="2"/>
    </font>
    <font>
      <sz val="10"/>
      <color theme="1"/>
      <name val="Arial Narrow"/>
      <family val="2"/>
    </font>
    <font>
      <b/>
      <sz val="10"/>
      <color theme="1"/>
      <name val="Arial Narrow"/>
      <family val="2"/>
    </font>
    <font>
      <b/>
      <sz val="10"/>
      <color rgb="FF000000"/>
      <name val="Arial Narrow"/>
      <family val="2"/>
    </font>
    <font>
      <b/>
      <sz val="10"/>
      <color theme="0"/>
      <name val="Arial Narrow"/>
      <family val="2"/>
    </font>
    <font>
      <sz val="10"/>
      <color theme="0"/>
      <name val="Arial Narrow"/>
      <family val="2"/>
    </font>
    <font>
      <b/>
      <sz val="9"/>
      <color theme="0"/>
      <name val="Arial Narrow"/>
      <family val="2"/>
    </font>
    <font>
      <sz val="9"/>
      <color indexed="81"/>
      <name val="Tahoma"/>
      <family val="2"/>
    </font>
    <font>
      <sz val="11"/>
      <color theme="1"/>
      <name val="Calibri"/>
      <family val="2"/>
      <scheme val="minor"/>
    </font>
    <font>
      <b/>
      <sz val="11"/>
      <color theme="1"/>
      <name val="Calibri"/>
      <family val="2"/>
      <scheme val="minor"/>
    </font>
    <font>
      <sz val="8"/>
      <name val="Arial"/>
      <family val="2"/>
    </font>
    <font>
      <b/>
      <sz val="8"/>
      <name val="Arial"/>
      <family val="2"/>
    </font>
    <font>
      <sz val="8"/>
      <color rgb="FF000000"/>
      <name val="Arial"/>
      <family val="2"/>
    </font>
    <font>
      <sz val="8"/>
      <color theme="1"/>
      <name val="Arial"/>
      <family val="2"/>
    </font>
    <font>
      <sz val="8"/>
      <name val="Calibri"/>
      <family val="2"/>
      <scheme val="minor"/>
    </font>
    <font>
      <sz val="8"/>
      <color rgb="FFFF0000"/>
      <name val="Arial"/>
      <family val="2"/>
    </font>
    <font>
      <sz val="9"/>
      <color indexed="81"/>
      <name val="Arial"/>
      <family val="2"/>
    </font>
    <font>
      <b/>
      <sz val="9"/>
      <color indexed="81"/>
      <name val="Arial"/>
      <family val="2"/>
    </font>
    <font>
      <b/>
      <sz val="8"/>
      <color rgb="FFFF0000"/>
      <name val="Arial"/>
      <family val="2"/>
    </font>
    <font>
      <b/>
      <sz val="10"/>
      <color theme="1"/>
      <name val="Arial"/>
      <family val="2"/>
    </font>
    <font>
      <sz val="10"/>
      <color theme="1"/>
      <name val="Arial"/>
      <family val="2"/>
    </font>
    <font>
      <sz val="10"/>
      <name val="Arial"/>
      <family val="2"/>
    </font>
    <font>
      <sz val="10"/>
      <color theme="1"/>
      <name val="Calibri"/>
      <family val="2"/>
      <scheme val="minor"/>
    </font>
    <font>
      <b/>
      <sz val="8"/>
      <color theme="1"/>
      <name val="Arial"/>
      <family val="2"/>
    </font>
    <font>
      <b/>
      <sz val="10"/>
      <name val="Arial"/>
      <family val="2"/>
    </font>
    <font>
      <sz val="9"/>
      <name val="Arial"/>
      <family val="2"/>
    </font>
    <font>
      <sz val="8"/>
      <color theme="1"/>
      <name val="Arial Narrow"/>
      <family val="2"/>
    </font>
    <font>
      <b/>
      <sz val="8"/>
      <color theme="1"/>
      <name val="Arial Narrow"/>
      <family val="2"/>
    </font>
    <font>
      <sz val="8"/>
      <color theme="1"/>
      <name val="Calibri"/>
      <family val="2"/>
      <scheme val="minor"/>
    </font>
    <font>
      <b/>
      <sz val="18"/>
      <color rgb="FFFFFFFF"/>
      <name val="Calibri"/>
      <family val="2"/>
    </font>
    <font>
      <sz val="18"/>
      <color rgb="FF000000"/>
      <name val="Calibri"/>
      <family val="2"/>
    </font>
    <font>
      <sz val="18"/>
      <color rgb="FFFF0000"/>
      <name val="Arial MT"/>
    </font>
    <font>
      <sz val="18"/>
      <color rgb="FF000000"/>
      <name val="Arial MT"/>
    </font>
    <font>
      <b/>
      <sz val="18"/>
      <color rgb="FF000000"/>
      <name val="Calibri"/>
      <family val="2"/>
    </font>
    <font>
      <sz val="10"/>
      <color rgb="FFFF0000"/>
      <name val="Arial Narrow"/>
      <family val="2"/>
    </font>
    <font>
      <b/>
      <sz val="26"/>
      <color rgb="FFFFFFFF"/>
      <name val="Calibri"/>
      <family val="2"/>
    </font>
    <font>
      <sz val="26"/>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rgb="FFFFFFFF"/>
        <bgColor rgb="FF000000"/>
      </patternFill>
    </fill>
    <fill>
      <patternFill patternType="solid">
        <fgColor rgb="FFFFFF00"/>
        <bgColor indexed="64"/>
      </patternFill>
    </fill>
    <fill>
      <patternFill patternType="solid">
        <fgColor rgb="FFA5A5A5"/>
        <bgColor indexed="64"/>
      </patternFill>
    </fill>
    <fill>
      <patternFill patternType="solid">
        <fgColor rgb="FFE1E1E1"/>
        <bgColor indexed="64"/>
      </patternFill>
    </fill>
    <fill>
      <patternFill patternType="solid">
        <fgColor rgb="FFF0F0F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168">
    <xf numFmtId="0" fontId="0" fillId="0" borderId="0" xfId="0"/>
    <xf numFmtId="0" fontId="0" fillId="0" borderId="0" xfId="0" applyAlignment="1">
      <alignment horizontal="center" vertical="center"/>
    </xf>
    <xf numFmtId="0" fontId="12" fillId="9" borderId="0" xfId="0" applyFont="1" applyFill="1" applyAlignment="1">
      <alignment horizontal="center" vertical="center"/>
    </xf>
    <xf numFmtId="0" fontId="0" fillId="10" borderId="0" xfId="0" applyFill="1"/>
    <xf numFmtId="0" fontId="13" fillId="0" borderId="5" xfId="0" applyFont="1" applyBorder="1" applyAlignment="1" applyProtection="1">
      <alignment horizontal="justify" vertical="center" wrapText="1"/>
      <protection locked="0"/>
    </xf>
    <xf numFmtId="0" fontId="13" fillId="2" borderId="5" xfId="0" applyFont="1" applyFill="1" applyBorder="1" applyAlignment="1" applyProtection="1">
      <alignment horizontal="justify" vertical="center" wrapText="1"/>
      <protection locked="0"/>
    </xf>
    <xf numFmtId="0" fontId="4" fillId="0" borderId="5" xfId="0" applyFont="1" applyBorder="1" applyAlignment="1">
      <alignment vertical="center" wrapText="1"/>
    </xf>
    <xf numFmtId="0" fontId="0" fillId="0" borderId="5" xfId="0" applyBorder="1"/>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0" fillId="0" borderId="0" xfId="0" applyAlignment="1">
      <alignment horizontal="justify"/>
    </xf>
    <xf numFmtId="0" fontId="4" fillId="0" borderId="5" xfId="0" applyFont="1" applyBorder="1" applyAlignment="1">
      <alignment horizontal="justify" vertical="center" wrapText="1"/>
    </xf>
    <xf numFmtId="0" fontId="13" fillId="0" borderId="5" xfId="0" applyFont="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9" fontId="13" fillId="0" borderId="5" xfId="1" applyFont="1" applyBorder="1" applyAlignment="1" applyProtection="1">
      <alignment horizontal="center" vertical="center" wrapText="1"/>
      <protection locked="0"/>
    </xf>
    <xf numFmtId="9" fontId="13" fillId="2" borderId="5" xfId="1" applyFont="1" applyFill="1" applyBorder="1" applyAlignment="1" applyProtection="1">
      <alignment horizontal="center" vertical="center" wrapText="1"/>
      <protection locked="0"/>
    </xf>
    <xf numFmtId="0" fontId="13" fillId="3" borderId="5" xfId="0" applyFont="1" applyFill="1" applyBorder="1" applyAlignment="1" applyProtection="1">
      <alignment horizontal="justify" vertical="center" wrapText="1"/>
      <protection locked="0"/>
    </xf>
    <xf numFmtId="9" fontId="13" fillId="0" borderId="5" xfId="0" applyNumberFormat="1" applyFont="1" applyBorder="1" applyAlignment="1" applyProtection="1">
      <alignment horizontal="justify" vertical="center" wrapText="1"/>
      <protection locked="0"/>
    </xf>
    <xf numFmtId="14" fontId="13" fillId="0" borderId="5" xfId="0" applyNumberFormat="1" applyFont="1" applyBorder="1" applyAlignment="1" applyProtection="1">
      <alignment horizontal="justify" vertical="center" wrapText="1"/>
      <protection locked="0"/>
    </xf>
    <xf numFmtId="0" fontId="13" fillId="8" borderId="5" xfId="0" applyFont="1" applyFill="1" applyBorder="1" applyAlignment="1" applyProtection="1">
      <alignment horizontal="justify" vertical="center" wrapText="1"/>
      <protection locked="0"/>
    </xf>
    <xf numFmtId="9" fontId="13" fillId="0" borderId="5" xfId="1" applyFont="1" applyBorder="1" applyAlignment="1" applyProtection="1">
      <alignment horizontal="justify" vertical="center" wrapText="1"/>
      <protection locked="0"/>
    </xf>
    <xf numFmtId="0" fontId="14" fillId="3" borderId="5" xfId="0" applyFont="1" applyFill="1" applyBorder="1" applyAlignment="1" applyProtection="1">
      <alignment horizontal="justify" vertical="center" wrapText="1"/>
      <protection locked="0"/>
    </xf>
    <xf numFmtId="14" fontId="8" fillId="7" borderId="4" xfId="0" applyNumberFormat="1" applyFont="1" applyFill="1" applyBorder="1" applyAlignment="1">
      <alignment horizontal="center" vertical="center" wrapText="1"/>
    </xf>
    <xf numFmtId="9" fontId="13" fillId="0" borderId="5" xfId="1" applyFont="1" applyFill="1" applyBorder="1" applyAlignment="1" applyProtection="1">
      <alignment horizontal="justify" vertical="center" wrapText="1"/>
      <protection locked="0"/>
    </xf>
    <xf numFmtId="0" fontId="14" fillId="2" borderId="5" xfId="0" applyFont="1" applyFill="1" applyBorder="1" applyAlignment="1" applyProtection="1">
      <alignment horizontal="justify" vertical="center" wrapText="1"/>
      <protection locked="0"/>
    </xf>
    <xf numFmtId="14" fontId="13" fillId="2" borderId="5" xfId="0" applyNumberFormat="1" applyFont="1" applyFill="1" applyBorder="1" applyAlignment="1" applyProtection="1">
      <alignment horizontal="justify" vertical="center" wrapText="1"/>
      <protection locked="0"/>
    </xf>
    <xf numFmtId="0" fontId="0" fillId="0" borderId="0" xfId="0" applyAlignment="1">
      <alignment horizontal="center"/>
    </xf>
    <xf numFmtId="164" fontId="13" fillId="2" borderId="5" xfId="0" applyNumberFormat="1" applyFont="1" applyFill="1" applyBorder="1" applyAlignment="1" applyProtection="1">
      <alignment horizontal="center" vertical="center" wrapText="1"/>
      <protection locked="0"/>
    </xf>
    <xf numFmtId="0" fontId="13" fillId="2" borderId="5" xfId="0" quotePrefix="1" applyFont="1" applyFill="1" applyBorder="1" applyAlignment="1" applyProtection="1">
      <alignment horizontal="center" vertical="center" wrapText="1"/>
      <protection locked="0"/>
    </xf>
    <xf numFmtId="164" fontId="13" fillId="0" borderId="5" xfId="0" applyNumberFormat="1" applyFont="1" applyBorder="1" applyAlignment="1" applyProtection="1">
      <alignment horizontal="center" vertical="center" wrapText="1"/>
      <protection locked="0"/>
    </xf>
    <xf numFmtId="14" fontId="13" fillId="2" borderId="5" xfId="0" applyNumberFormat="1" applyFont="1" applyFill="1" applyBorder="1" applyAlignment="1" applyProtection="1">
      <alignment horizontal="center" vertical="center" wrapText="1"/>
      <protection locked="0"/>
    </xf>
    <xf numFmtId="15" fontId="13" fillId="2" borderId="5" xfId="0" applyNumberFormat="1" applyFont="1" applyFill="1" applyBorder="1" applyAlignment="1" applyProtection="1">
      <alignment horizontal="center" vertical="center" wrapText="1"/>
      <protection locked="0"/>
    </xf>
    <xf numFmtId="0" fontId="13" fillId="11" borderId="5" xfId="0" applyFont="1" applyFill="1" applyBorder="1" applyAlignment="1">
      <alignment horizontal="center" vertical="center" wrapText="1"/>
    </xf>
    <xf numFmtId="14" fontId="8" fillId="7" borderId="3" xfId="0" applyNumberFormat="1" applyFont="1" applyFill="1" applyBorder="1" applyAlignment="1">
      <alignment vertical="center" wrapText="1"/>
    </xf>
    <xf numFmtId="14" fontId="8" fillId="7" borderId="2" xfId="0" applyNumberFormat="1" applyFont="1" applyFill="1" applyBorder="1" applyAlignment="1">
      <alignment vertical="center" wrapText="1"/>
    </xf>
    <xf numFmtId="9" fontId="0" fillId="0" borderId="0" xfId="1" applyFont="1"/>
    <xf numFmtId="0" fontId="5"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Border="1" applyAlignment="1" applyProtection="1">
      <alignment horizontal="justify" vertical="center" wrapText="1"/>
      <protection locked="0"/>
    </xf>
    <xf numFmtId="0" fontId="18" fillId="0" borderId="5" xfId="0" applyFont="1" applyBorder="1" applyAlignment="1" applyProtection="1">
      <alignment horizontal="center" vertical="center" wrapText="1"/>
      <protection locked="0"/>
    </xf>
    <xf numFmtId="0" fontId="13" fillId="0" borderId="5" xfId="0" applyFont="1" applyBorder="1" applyAlignment="1" applyProtection="1">
      <alignment horizontal="left" vertical="center" wrapText="1"/>
      <protection locked="0"/>
    </xf>
    <xf numFmtId="0" fontId="13" fillId="0" borderId="5" xfId="0" quotePrefix="1" applyFont="1" applyBorder="1" applyAlignment="1" applyProtection="1">
      <alignment horizontal="center" vertical="center" wrapText="1"/>
      <protection locked="0"/>
    </xf>
    <xf numFmtId="15" fontId="13" fillId="0" borderId="5" xfId="0" applyNumberFormat="1" applyFont="1" applyBorder="1" applyAlignment="1" applyProtection="1">
      <alignment horizontal="center" vertical="center" wrapText="1"/>
      <protection locked="0"/>
    </xf>
    <xf numFmtId="14" fontId="13" fillId="0" borderId="5" xfId="0" applyNumberFormat="1" applyFont="1" applyBorder="1" applyAlignment="1" applyProtection="1">
      <alignment horizontal="center" vertical="center" wrapText="1"/>
      <protection locked="0"/>
    </xf>
    <xf numFmtId="0" fontId="13" fillId="0" borderId="5" xfId="0" applyFont="1" applyBorder="1" applyAlignment="1">
      <alignment horizontal="justify" vertical="center" wrapText="1"/>
    </xf>
    <xf numFmtId="0" fontId="13" fillId="0" borderId="5" xfId="0" applyFont="1" applyBorder="1" applyAlignment="1">
      <alignment horizontal="center" vertical="center" wrapText="1"/>
    </xf>
    <xf numFmtId="0" fontId="13" fillId="0" borderId="5" xfId="0" quotePrefix="1" applyFont="1" applyBorder="1" applyAlignment="1" applyProtection="1">
      <alignment horizontal="justify" vertical="center" wrapText="1"/>
      <protection locked="0"/>
    </xf>
    <xf numFmtId="0" fontId="13" fillId="0" borderId="5" xfId="0" applyFont="1" applyBorder="1" applyAlignment="1" applyProtection="1">
      <alignment vertical="center" wrapText="1"/>
      <protection locked="0"/>
    </xf>
    <xf numFmtId="0" fontId="24" fillId="0" borderId="5" xfId="0" applyFont="1" applyBorder="1" applyAlignment="1" applyProtection="1">
      <alignment horizontal="justify" vertical="center" wrapText="1"/>
      <protection locked="0"/>
    </xf>
    <xf numFmtId="0" fontId="24" fillId="0" borderId="5" xfId="0" applyFont="1" applyBorder="1" applyAlignment="1" applyProtection="1">
      <alignment horizontal="center" vertical="center" wrapText="1"/>
      <protection locked="0"/>
    </xf>
    <xf numFmtId="164" fontId="24" fillId="0" borderId="5" xfId="0" applyNumberFormat="1" applyFont="1" applyBorder="1" applyAlignment="1" applyProtection="1">
      <alignment horizontal="center" vertical="center" wrapText="1"/>
      <protection locked="0"/>
    </xf>
    <xf numFmtId="164" fontId="24" fillId="2" borderId="5" xfId="0" applyNumberFormat="1" applyFont="1" applyFill="1" applyBorder="1" applyAlignment="1" applyProtection="1">
      <alignment horizontal="center" vertical="center" wrapText="1"/>
      <protection locked="0"/>
    </xf>
    <xf numFmtId="0" fontId="25" fillId="0" borderId="5" xfId="0" applyFont="1" applyBorder="1"/>
    <xf numFmtId="9" fontId="24" fillId="2" borderId="5" xfId="1" applyFont="1" applyFill="1" applyBorder="1" applyAlignment="1" applyProtection="1">
      <alignment horizontal="center" vertical="center" wrapText="1"/>
      <protection locked="0"/>
    </xf>
    <xf numFmtId="0" fontId="24" fillId="2" borderId="5" xfId="0" applyFont="1" applyFill="1" applyBorder="1" applyAlignment="1" applyProtection="1">
      <alignment horizontal="justify" vertical="center" wrapText="1"/>
      <protection locked="0"/>
    </xf>
    <xf numFmtId="0" fontId="23" fillId="0" borderId="5" xfId="0" applyFont="1" applyBorder="1" applyAlignment="1">
      <alignment horizontal="justify" vertical="center" wrapText="1"/>
    </xf>
    <xf numFmtId="0" fontId="23"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23" fillId="0" borderId="5" xfId="0" applyFont="1" applyBorder="1" applyAlignment="1">
      <alignment vertical="center" wrapText="1"/>
    </xf>
    <xf numFmtId="0" fontId="23" fillId="0" borderId="9" xfId="0" applyFont="1" applyBorder="1" applyAlignment="1">
      <alignment horizontal="justify" vertical="center" wrapText="1"/>
    </xf>
    <xf numFmtId="0" fontId="23" fillId="0" borderId="10" xfId="0" applyFont="1" applyBorder="1" applyAlignment="1">
      <alignment horizontal="justify"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6" fillId="0" borderId="5" xfId="0" applyFont="1" applyBorder="1" applyAlignment="1">
      <alignment horizontal="center" vertical="center" wrapText="1"/>
    </xf>
    <xf numFmtId="0" fontId="22" fillId="0" borderId="5" xfId="0" applyFont="1" applyBorder="1" applyAlignment="1">
      <alignment horizontal="center" vertical="center" textRotation="90" wrapText="1"/>
    </xf>
    <xf numFmtId="0" fontId="5" fillId="0" borderId="5" xfId="0" applyFont="1" applyBorder="1" applyAlignment="1">
      <alignment horizontal="center" vertical="center" textRotation="90" wrapText="1"/>
    </xf>
    <xf numFmtId="0" fontId="28" fillId="2" borderId="5" xfId="0" applyFont="1" applyFill="1" applyBorder="1" applyAlignment="1" applyProtection="1">
      <alignment horizontal="justify" vertical="center" wrapText="1"/>
      <protection locked="0"/>
    </xf>
    <xf numFmtId="0" fontId="0" fillId="12" borderId="0" xfId="0" applyFill="1"/>
    <xf numFmtId="0" fontId="24" fillId="12" borderId="5" xfId="0" applyFont="1" applyFill="1" applyBorder="1" applyAlignment="1" applyProtection="1">
      <alignment horizontal="justify" vertical="center" wrapText="1"/>
      <protection locked="0"/>
    </xf>
    <xf numFmtId="164" fontId="24" fillId="12" borderId="5" xfId="0" applyNumberFormat="1" applyFont="1" applyFill="1" applyBorder="1" applyAlignment="1" applyProtection="1">
      <alignment horizontal="center" vertical="center" wrapText="1"/>
      <protection locked="0"/>
    </xf>
    <xf numFmtId="0" fontId="25" fillId="12" borderId="5" xfId="0" applyFont="1" applyFill="1" applyBorder="1"/>
    <xf numFmtId="9" fontId="24" fillId="12" borderId="5" xfId="1" applyFont="1" applyFill="1" applyBorder="1" applyAlignment="1" applyProtection="1">
      <alignment horizontal="center" vertical="center" wrapText="1"/>
      <protection locked="0"/>
    </xf>
    <xf numFmtId="0" fontId="4" fillId="12" borderId="5" xfId="0" applyFont="1" applyFill="1" applyBorder="1" applyAlignment="1">
      <alignment horizontal="center" vertical="center" wrapText="1"/>
    </xf>
    <xf numFmtId="0" fontId="4" fillId="12" borderId="5" xfId="0" applyFont="1" applyFill="1" applyBorder="1" applyAlignment="1">
      <alignment vertical="center" wrapText="1"/>
    </xf>
    <xf numFmtId="0" fontId="13" fillId="12" borderId="5" xfId="0" applyFont="1" applyFill="1" applyBorder="1" applyAlignment="1" applyProtection="1">
      <alignment horizontal="justify" vertical="center" wrapText="1"/>
      <protection locked="0"/>
    </xf>
    <xf numFmtId="0" fontId="13" fillId="12" borderId="5" xfId="0" applyFont="1" applyFill="1" applyBorder="1" applyAlignment="1" applyProtection="1">
      <alignment horizontal="center" vertical="center" wrapText="1"/>
      <protection locked="0"/>
    </xf>
    <xf numFmtId="164" fontId="13" fillId="12" borderId="5" xfId="0" applyNumberFormat="1" applyFont="1" applyFill="1" applyBorder="1" applyAlignment="1" applyProtection="1">
      <alignment horizontal="center" vertical="center" wrapText="1"/>
      <protection locked="0"/>
    </xf>
    <xf numFmtId="0" fontId="31" fillId="0" borderId="5" xfId="0" applyFont="1" applyBorder="1"/>
    <xf numFmtId="0" fontId="29" fillId="0" borderId="5" xfId="0" applyFont="1" applyBorder="1" applyAlignment="1">
      <alignment horizontal="center" vertical="center" wrapText="1"/>
    </xf>
    <xf numFmtId="0" fontId="29" fillId="0" borderId="5" xfId="0" applyFont="1" applyBorder="1" applyAlignment="1">
      <alignment vertical="center" wrapText="1"/>
    </xf>
    <xf numFmtId="0" fontId="13" fillId="2" borderId="5" xfId="0" applyFont="1" applyFill="1" applyBorder="1" applyAlignment="1" applyProtection="1">
      <alignment horizontal="justify" vertical="top" wrapText="1"/>
      <protection locked="0"/>
    </xf>
    <xf numFmtId="0" fontId="16" fillId="0" borderId="7" xfId="0" applyFont="1" applyBorder="1" applyAlignment="1">
      <alignment horizontal="justify" vertical="center" wrapText="1"/>
    </xf>
    <xf numFmtId="0" fontId="16" fillId="12" borderId="8" xfId="0" applyFont="1" applyFill="1" applyBorder="1" applyAlignment="1">
      <alignment horizontal="justify" vertical="center"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23" fillId="0" borderId="7" xfId="0" applyFont="1" applyBorder="1" applyAlignment="1">
      <alignment horizontal="justify" vertical="center" wrapText="1"/>
    </xf>
    <xf numFmtId="0" fontId="23" fillId="0" borderId="8" xfId="0" applyFont="1" applyBorder="1" applyAlignment="1">
      <alignment horizontal="justify" vertical="center" wrapText="1"/>
    </xf>
    <xf numFmtId="0" fontId="32" fillId="13" borderId="12" xfId="0" applyFont="1" applyFill="1" applyBorder="1" applyAlignment="1">
      <alignment horizontal="left" vertical="center" wrapText="1" readingOrder="1"/>
    </xf>
    <xf numFmtId="0" fontId="32" fillId="13" borderId="12" xfId="0" applyFont="1" applyFill="1" applyBorder="1" applyAlignment="1">
      <alignment horizontal="center" vertical="center" wrapText="1" readingOrder="1"/>
    </xf>
    <xf numFmtId="0" fontId="33" fillId="14" borderId="13" xfId="0" applyFont="1" applyFill="1" applyBorder="1" applyAlignment="1">
      <alignment horizontal="left" vertical="center" wrapText="1" readingOrder="1"/>
    </xf>
    <xf numFmtId="0" fontId="33" fillId="14" borderId="13" xfId="0" applyFont="1" applyFill="1" applyBorder="1" applyAlignment="1">
      <alignment horizontal="center" vertical="center" wrapText="1" readingOrder="1"/>
    </xf>
    <xf numFmtId="0" fontId="33" fillId="15" borderId="14" xfId="0" applyFont="1" applyFill="1" applyBorder="1" applyAlignment="1">
      <alignment horizontal="left" vertical="center" wrapText="1" readingOrder="1"/>
    </xf>
    <xf numFmtId="0" fontId="33" fillId="15" borderId="14" xfId="0" applyFont="1" applyFill="1" applyBorder="1" applyAlignment="1">
      <alignment horizontal="center" vertical="center" wrapText="1" readingOrder="1"/>
    </xf>
    <xf numFmtId="0" fontId="33" fillId="14" borderId="14" xfId="0" applyFont="1" applyFill="1" applyBorder="1" applyAlignment="1">
      <alignment horizontal="left" vertical="center" wrapText="1" readingOrder="1"/>
    </xf>
    <xf numFmtId="0" fontId="34" fillId="14" borderId="14" xfId="0" applyFont="1" applyFill="1" applyBorder="1" applyAlignment="1">
      <alignment horizontal="center" vertical="center" wrapText="1" readingOrder="1"/>
    </xf>
    <xf numFmtId="0" fontId="35" fillId="15" borderId="14" xfId="0" applyFont="1" applyFill="1" applyBorder="1" applyAlignment="1">
      <alignment horizontal="left" vertical="center" wrapText="1" readingOrder="1"/>
    </xf>
    <xf numFmtId="0" fontId="35" fillId="15" borderId="14" xfId="0" applyFont="1" applyFill="1" applyBorder="1" applyAlignment="1">
      <alignment horizontal="center" vertical="center" wrapText="1" readingOrder="1"/>
    </xf>
    <xf numFmtId="0" fontId="36" fillId="14" borderId="14" xfId="0" applyFont="1" applyFill="1" applyBorder="1" applyAlignment="1">
      <alignment horizontal="center" vertical="center" wrapText="1" readingOrder="1"/>
    </xf>
    <xf numFmtId="0" fontId="16" fillId="0" borderId="5" xfId="0" applyFont="1" applyBorder="1" applyAlignment="1">
      <alignment vertical="center" wrapText="1"/>
    </xf>
    <xf numFmtId="0" fontId="16" fillId="0" borderId="8" xfId="0" applyFont="1" applyBorder="1" applyAlignment="1">
      <alignment vertical="center" wrapText="1"/>
    </xf>
    <xf numFmtId="0" fontId="16" fillId="0" borderId="6" xfId="0" applyFont="1" applyBorder="1" applyAlignment="1">
      <alignment vertical="center" wrapText="1"/>
    </xf>
    <xf numFmtId="0" fontId="4" fillId="0" borderId="6" xfId="0" applyFont="1" applyBorder="1" applyAlignment="1">
      <alignment vertical="center" wrapText="1"/>
    </xf>
    <xf numFmtId="0" fontId="23" fillId="0" borderId="6" xfId="0" applyFont="1" applyBorder="1" applyAlignment="1">
      <alignment vertical="center" wrapText="1"/>
    </xf>
    <xf numFmtId="9" fontId="0" fillId="0" borderId="0" xfId="1" applyFont="1" applyAlignment="1">
      <alignment horizontal="center"/>
    </xf>
    <xf numFmtId="0" fontId="12" fillId="0" borderId="0" xfId="0" applyFont="1"/>
    <xf numFmtId="0" fontId="0" fillId="0" borderId="0" xfId="0" applyAlignment="1">
      <alignment horizontal="left"/>
    </xf>
    <xf numFmtId="0" fontId="37" fillId="0" borderId="5" xfId="0" applyFont="1" applyBorder="1" applyAlignment="1">
      <alignment vertical="center" wrapText="1"/>
    </xf>
    <xf numFmtId="0" fontId="38" fillId="13" borderId="15" xfId="0" applyFont="1" applyFill="1" applyBorder="1" applyAlignment="1">
      <alignment horizontal="center" vertical="center" wrapText="1" readingOrder="1"/>
    </xf>
    <xf numFmtId="0" fontId="39" fillId="0" borderId="15" xfId="0" applyFont="1" applyBorder="1" applyAlignment="1">
      <alignment horizontal="center" vertical="center"/>
    </xf>
    <xf numFmtId="0" fontId="39" fillId="0" borderId="15" xfId="0" applyFont="1" applyBorder="1" applyAlignment="1">
      <alignment horizontal="center"/>
    </xf>
    <xf numFmtId="9" fontId="0" fillId="0" borderId="0" xfId="1" applyFont="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12" borderId="8" xfId="0" applyFont="1" applyFill="1" applyBorder="1" applyAlignment="1">
      <alignment horizontal="center" vertical="center" wrapText="1"/>
    </xf>
    <xf numFmtId="14" fontId="8" fillId="7" borderId="1" xfId="0" applyNumberFormat="1"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16" fillId="0" borderId="5" xfId="0" applyFont="1" applyBorder="1" applyAlignment="1">
      <alignment horizontal="justify" vertical="center" wrapText="1"/>
    </xf>
    <xf numFmtId="0" fontId="16" fillId="0" borderId="8" xfId="0" applyFont="1" applyBorder="1" applyAlignment="1">
      <alignment horizontal="justify" vertical="center" wrapText="1"/>
    </xf>
    <xf numFmtId="0" fontId="3"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justify" vertical="center" wrapText="1"/>
    </xf>
    <xf numFmtId="0" fontId="4"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9" fontId="5" fillId="8" borderId="5" xfId="0" applyNumberFormat="1"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6" xfId="0" applyFont="1" applyBorder="1" applyAlignment="1">
      <alignment horizontal="justify" vertical="center" wrapText="1"/>
    </xf>
    <xf numFmtId="0" fontId="23" fillId="0" borderId="7" xfId="0" applyFont="1" applyBorder="1" applyAlignment="1">
      <alignment horizontal="justify" vertical="center" wrapText="1"/>
    </xf>
    <xf numFmtId="0" fontId="23" fillId="0" borderId="8" xfId="0" applyFont="1" applyBorder="1" applyAlignment="1">
      <alignment horizontal="justify" vertical="center" wrapText="1"/>
    </xf>
    <xf numFmtId="0" fontId="23" fillId="0" borderId="5" xfId="0" applyFont="1" applyBorder="1" applyAlignment="1">
      <alignment horizontal="justify" vertical="center" wrapText="1"/>
    </xf>
    <xf numFmtId="0" fontId="13" fillId="0" borderId="6" xfId="0" quotePrefix="1" applyFont="1" applyBorder="1" applyAlignment="1" applyProtection="1">
      <alignment horizontal="justify" vertical="center" wrapText="1"/>
      <protection locked="0"/>
    </xf>
    <xf numFmtId="0" fontId="13" fillId="0" borderId="7" xfId="0" quotePrefix="1" applyFont="1" applyBorder="1" applyAlignment="1" applyProtection="1">
      <alignment horizontal="justify" vertical="center" wrapText="1"/>
      <protection locked="0"/>
    </xf>
    <xf numFmtId="0" fontId="13" fillId="12" borderId="8" xfId="0" quotePrefix="1" applyFont="1" applyFill="1" applyBorder="1" applyAlignment="1" applyProtection="1">
      <alignment horizontal="justify" vertical="center" wrapText="1"/>
      <protection locked="0"/>
    </xf>
    <xf numFmtId="0" fontId="29" fillId="0" borderId="6" xfId="0" applyFont="1" applyBorder="1" applyAlignment="1">
      <alignment horizontal="justify" vertical="center" wrapText="1"/>
    </xf>
    <xf numFmtId="0" fontId="29" fillId="0" borderId="7" xfId="0" applyFont="1" applyBorder="1" applyAlignment="1">
      <alignment horizontal="justify" vertical="center" wrapText="1"/>
    </xf>
    <xf numFmtId="0" fontId="29" fillId="12" borderId="8" xfId="0" applyFont="1" applyFill="1" applyBorder="1" applyAlignment="1">
      <alignment horizontal="justify" vertical="center" wrapText="1"/>
    </xf>
    <xf numFmtId="0" fontId="4" fillId="1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5" fillId="8" borderId="5" xfId="0" applyFont="1" applyFill="1" applyBorder="1" applyAlignment="1">
      <alignment horizontal="justify" vertical="center" wrapText="1"/>
    </xf>
    <xf numFmtId="14" fontId="8" fillId="7" borderId="4"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5" fillId="12" borderId="8" xfId="0"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12" borderId="8" xfId="0" applyFont="1" applyFill="1" applyBorder="1" applyAlignment="1">
      <alignment horizontal="center" vertical="center" wrapText="1"/>
    </xf>
    <xf numFmtId="0" fontId="12" fillId="0" borderId="0" xfId="0" applyFont="1" applyAlignment="1">
      <alignment horizontal="center"/>
    </xf>
  </cellXfs>
  <cellStyles count="2">
    <cellStyle name="Normal" xfId="0" builtinId="0"/>
    <cellStyle name="Porcentaje" xfId="1" builtinId="5"/>
  </cellStyles>
  <dxfs count="50">
    <dxf>
      <fill>
        <patternFill>
          <bgColor rgb="FF00B050"/>
        </patternFill>
      </fill>
    </dxf>
    <dxf>
      <fill>
        <patternFill>
          <bgColor rgb="FFFF5050"/>
        </patternFill>
      </fill>
    </dxf>
    <dxf>
      <fill>
        <patternFill>
          <bgColor theme="0" tint="-0.14996795556505021"/>
        </patternFill>
      </fill>
    </dxf>
    <dxf>
      <fill>
        <patternFill>
          <bgColor rgb="FF00B050"/>
        </patternFill>
      </fill>
    </dxf>
    <dxf>
      <fill>
        <patternFill>
          <bgColor theme="7"/>
        </patternFill>
      </fill>
    </dxf>
    <dxf>
      <fill>
        <patternFill>
          <bgColor rgb="FFFF5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00B050"/>
        </patternFill>
      </fill>
    </dxf>
    <dxf>
      <fill>
        <patternFill>
          <bgColor rgb="FFFF5050"/>
        </patternFill>
      </fill>
    </dxf>
    <dxf>
      <fill>
        <patternFill>
          <bgColor theme="0" tint="-0.14996795556505021"/>
        </patternFill>
      </fill>
    </dxf>
    <dxf>
      <fill>
        <patternFill>
          <bgColor theme="0" tint="-0.14996795556505021"/>
        </patternFill>
      </fill>
    </dxf>
    <dxf>
      <fill>
        <patternFill>
          <bgColor theme="7"/>
        </patternFill>
      </fill>
    </dxf>
    <dxf>
      <fill>
        <patternFill>
          <bgColor rgb="FFFF5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TableStyleMedium2" defaultPivotStyle="PivotStyleLight16">
    <tableStyle name="Invisible" pivot="0" table="0" count="0" xr9:uid="{EEBA19FE-1787-4671-B152-C28482160EBF}"/>
  </tableStyles>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30693</xdr:colOff>
      <xdr:row>1</xdr:row>
      <xdr:rowOff>26458</xdr:rowOff>
    </xdr:from>
    <xdr:to>
      <xdr:col>3</xdr:col>
      <xdr:colOff>371011</xdr:colOff>
      <xdr:row>1</xdr:row>
      <xdr:rowOff>666750</xdr:rowOff>
    </xdr:to>
    <xdr:pic>
      <xdr:nvPicPr>
        <xdr:cNvPr id="2" name="Imagen 5">
          <a:extLst>
            <a:ext uri="{FF2B5EF4-FFF2-40B4-BE49-F238E27FC236}">
              <a16:creationId xmlns:a16="http://schemas.microsoft.com/office/drawing/2014/main" id="{C0E34AF6-5A3E-492F-B1F4-661A87870BD8}"/>
            </a:ext>
          </a:extLst>
        </xdr:cNvPr>
        <xdr:cNvPicPr>
          <a:picLocks noChangeAspect="1" noChangeArrowheads="1"/>
        </xdr:cNvPicPr>
      </xdr:nvPicPr>
      <xdr:blipFill rotWithShape="1">
        <a:blip xmlns:r="http://schemas.openxmlformats.org/officeDocument/2006/relationships" r:embed="rId1" cstate="print">
          <a:alphaModFix amt="85000"/>
          <a:extLst>
            <a:ext uri="{28A0092B-C50C-407E-A947-70E740481C1C}">
              <a14:useLocalDpi xmlns:a14="http://schemas.microsoft.com/office/drawing/2010/main" val="0"/>
            </a:ext>
          </a:extLst>
        </a:blip>
        <a:srcRect l="8064" t="28879" r="6743" b="30011"/>
        <a:stretch/>
      </xdr:blipFill>
      <xdr:spPr bwMode="auto">
        <a:xfrm>
          <a:off x="792693" y="232833"/>
          <a:ext cx="1906570" cy="640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109769</xdr:colOff>
      <xdr:row>274</xdr:row>
      <xdr:rowOff>771525</xdr:rowOff>
    </xdr:from>
    <xdr:to>
      <xdr:col>20</xdr:col>
      <xdr:colOff>3381375</xdr:colOff>
      <xdr:row>274</xdr:row>
      <xdr:rowOff>2818873</xdr:rowOff>
    </xdr:to>
    <xdr:pic>
      <xdr:nvPicPr>
        <xdr:cNvPr id="4" name="Imagen 3">
          <a:extLst>
            <a:ext uri="{FF2B5EF4-FFF2-40B4-BE49-F238E27FC236}">
              <a16:creationId xmlns:a16="http://schemas.microsoft.com/office/drawing/2014/main" id="{7DF86775-0554-9758-760C-EB44F38F3718}"/>
            </a:ext>
          </a:extLst>
        </xdr:cNvPr>
        <xdr:cNvPicPr>
          <a:picLocks noChangeAspect="1"/>
        </xdr:cNvPicPr>
      </xdr:nvPicPr>
      <xdr:blipFill>
        <a:blip xmlns:r="http://schemas.openxmlformats.org/officeDocument/2006/relationships" r:embed="rId2"/>
        <a:stretch>
          <a:fillRect/>
        </a:stretch>
      </xdr:blipFill>
      <xdr:spPr>
        <a:xfrm>
          <a:off x="29446769" y="52349400"/>
          <a:ext cx="3271606" cy="204734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3D84D-742E-4610-8F3E-6E5F23024C36}">
  <sheetPr filterMode="1"/>
  <dimension ref="A1:AA302"/>
  <sheetViews>
    <sheetView showGridLines="0" tabSelected="1" zoomScaleNormal="100" workbookViewId="0">
      <selection activeCell="M300" sqref="A300:XFD300"/>
    </sheetView>
  </sheetViews>
  <sheetFormatPr baseColWidth="10" defaultColWidth="0" defaultRowHeight="15"/>
  <cols>
    <col min="1" max="1" width="1.7109375" customWidth="1"/>
    <col min="2" max="2" width="6.28515625" customWidth="1"/>
    <col min="3" max="3" width="17.28515625" customWidth="1"/>
    <col min="4" max="4" width="8.5703125" bestFit="1" customWidth="1"/>
    <col min="5" max="5" width="21.28515625" customWidth="1"/>
    <col min="6" max="6" width="62" style="11" customWidth="1"/>
    <col min="7" max="7" width="32" customWidth="1"/>
    <col min="8" max="8" width="10.28515625" style="27" customWidth="1"/>
    <col min="9" max="9" width="42" style="11" customWidth="1"/>
    <col min="10" max="10" width="45.85546875" customWidth="1"/>
    <col min="11" max="11" width="33.42578125" style="11" customWidth="1"/>
    <col min="12" max="13" width="23.5703125" customWidth="1"/>
    <col min="14" max="15" width="19.140625" customWidth="1"/>
    <col min="16" max="17" width="20.5703125" customWidth="1"/>
    <col min="18" max="18" width="29.28515625" customWidth="1"/>
    <col min="19" max="19" width="8.140625" bestFit="1" customWidth="1"/>
    <col min="20" max="20" width="16.140625" customWidth="1"/>
    <col min="21" max="21" width="51.140625" customWidth="1"/>
    <col min="22" max="24" width="16" style="1" customWidth="1"/>
    <col min="25" max="25" width="27.7109375" customWidth="1"/>
    <col min="26" max="27" width="1.5703125" customWidth="1"/>
  </cols>
  <sheetData>
    <row r="1" spans="2:25" ht="9.9499999999999993" customHeight="1"/>
    <row r="2" spans="2:25" ht="55.5" customHeight="1">
      <c r="B2" s="152"/>
      <c r="C2" s="152"/>
      <c r="D2" s="152"/>
      <c r="E2" s="128" t="s">
        <v>0</v>
      </c>
      <c r="F2" s="128"/>
      <c r="G2" s="128"/>
      <c r="H2" s="128"/>
      <c r="I2" s="128"/>
      <c r="J2" s="128"/>
      <c r="K2" s="129"/>
      <c r="L2" s="128"/>
      <c r="M2" s="128"/>
      <c r="N2" s="128"/>
      <c r="O2" s="128"/>
      <c r="P2" s="128"/>
      <c r="Q2" s="128"/>
      <c r="R2" s="128"/>
      <c r="S2" s="128"/>
      <c r="T2" s="128"/>
      <c r="U2" s="127" t="s">
        <v>1</v>
      </c>
      <c r="V2" s="127"/>
      <c r="W2" s="127"/>
      <c r="X2" s="127"/>
      <c r="Y2" s="127"/>
    </row>
    <row r="3" spans="2:25" ht="3.75" customHeight="1">
      <c r="B3" s="124" t="s">
        <v>2</v>
      </c>
      <c r="C3" s="124"/>
      <c r="D3" s="124"/>
      <c r="E3" s="124"/>
      <c r="F3" s="124"/>
      <c r="G3" s="124" t="s">
        <v>3</v>
      </c>
      <c r="H3" s="124"/>
      <c r="I3" s="124"/>
      <c r="J3" s="124"/>
      <c r="K3" s="157"/>
      <c r="L3" s="124"/>
      <c r="M3" s="124"/>
      <c r="N3" s="124"/>
      <c r="O3" s="124"/>
      <c r="P3" s="124" t="s">
        <v>4</v>
      </c>
      <c r="Q3" s="124"/>
      <c r="R3" s="124"/>
      <c r="S3" s="124"/>
      <c r="T3" s="124"/>
      <c r="U3" s="124"/>
      <c r="V3" s="124"/>
      <c r="W3" s="124"/>
      <c r="X3" s="124"/>
      <c r="Y3" s="124"/>
    </row>
    <row r="4" spans="2:25" ht="3.75" customHeight="1">
      <c r="B4" s="124"/>
      <c r="C4" s="124"/>
      <c r="D4" s="124"/>
      <c r="E4" s="124"/>
      <c r="F4" s="124"/>
      <c r="G4" s="124"/>
      <c r="H4" s="124"/>
      <c r="I4" s="124"/>
      <c r="J4" s="124"/>
      <c r="K4" s="157"/>
      <c r="L4" s="124"/>
      <c r="M4" s="124"/>
      <c r="N4" s="124"/>
      <c r="O4" s="124"/>
      <c r="P4" s="124"/>
      <c r="Q4" s="124"/>
      <c r="R4" s="124"/>
      <c r="S4" s="124"/>
      <c r="T4" s="124"/>
      <c r="U4" s="124"/>
      <c r="V4" s="124"/>
      <c r="W4" s="124"/>
      <c r="X4" s="124"/>
      <c r="Y4" s="124"/>
    </row>
    <row r="5" spans="2:25">
      <c r="B5" s="124"/>
      <c r="C5" s="124"/>
      <c r="D5" s="124"/>
      <c r="E5" s="124"/>
      <c r="F5" s="124"/>
      <c r="G5" s="124"/>
      <c r="H5" s="124"/>
      <c r="I5" s="124"/>
      <c r="J5" s="124"/>
      <c r="K5" s="157"/>
      <c r="L5" s="124"/>
      <c r="M5" s="124"/>
      <c r="N5" s="124"/>
      <c r="O5" s="124"/>
      <c r="P5" s="124"/>
      <c r="Q5" s="124"/>
      <c r="R5" s="124"/>
      <c r="S5" s="124"/>
      <c r="T5" s="124"/>
      <c r="U5" s="124"/>
      <c r="V5" s="124"/>
      <c r="W5" s="124"/>
      <c r="X5" s="124"/>
      <c r="Y5" s="124"/>
    </row>
    <row r="6" spans="2:25" ht="12" customHeight="1">
      <c r="B6" s="124"/>
      <c r="C6" s="124"/>
      <c r="D6" s="124"/>
      <c r="E6" s="124"/>
      <c r="F6" s="124"/>
      <c r="G6" s="124"/>
      <c r="H6" s="124"/>
      <c r="I6" s="124"/>
      <c r="J6" s="124"/>
      <c r="K6" s="157"/>
      <c r="L6" s="124"/>
      <c r="M6" s="124"/>
      <c r="N6" s="124"/>
      <c r="O6" s="124"/>
      <c r="P6" s="124" t="s">
        <v>5</v>
      </c>
      <c r="Q6" s="124"/>
      <c r="R6" s="124"/>
      <c r="S6" s="124"/>
      <c r="T6" s="124"/>
      <c r="U6" s="137">
        <f>+AVERAGE(S9:S235)</f>
        <v>0.97885462555066083</v>
      </c>
      <c r="V6" s="124"/>
      <c r="W6" s="124"/>
      <c r="X6" s="124"/>
      <c r="Y6" s="124"/>
    </row>
    <row r="7" spans="2:25" ht="12" customHeight="1">
      <c r="B7" s="124"/>
      <c r="C7" s="124"/>
      <c r="D7" s="124"/>
      <c r="E7" s="124"/>
      <c r="F7" s="124"/>
      <c r="G7" s="124"/>
      <c r="H7" s="124"/>
      <c r="I7" s="124"/>
      <c r="J7" s="124"/>
      <c r="K7" s="157"/>
      <c r="L7" s="124"/>
      <c r="M7" s="124"/>
      <c r="N7" s="124"/>
      <c r="O7" s="124"/>
      <c r="P7" s="124"/>
      <c r="Q7" s="124"/>
      <c r="R7" s="124"/>
      <c r="S7" s="124"/>
      <c r="T7" s="124"/>
      <c r="U7" s="124"/>
      <c r="V7" s="124"/>
      <c r="W7" s="124"/>
      <c r="X7" s="124"/>
      <c r="Y7" s="124"/>
    </row>
    <row r="8" spans="2:25" ht="63.75">
      <c r="B8" s="9" t="s">
        <v>6</v>
      </c>
      <c r="C8" s="9" t="s">
        <v>7</v>
      </c>
      <c r="D8" s="9" t="s">
        <v>1115</v>
      </c>
      <c r="E8" s="9" t="s">
        <v>8</v>
      </c>
      <c r="F8" s="10" t="s">
        <v>9</v>
      </c>
      <c r="G8" s="10" t="s">
        <v>10</v>
      </c>
      <c r="H8" s="10" t="s">
        <v>11</v>
      </c>
      <c r="I8" s="9" t="s">
        <v>12</v>
      </c>
      <c r="J8" s="10" t="s">
        <v>13</v>
      </c>
      <c r="K8" s="10" t="s">
        <v>14</v>
      </c>
      <c r="L8" s="9" t="s">
        <v>15</v>
      </c>
      <c r="M8" s="9" t="s">
        <v>16</v>
      </c>
      <c r="N8" s="9" t="s">
        <v>17</v>
      </c>
      <c r="O8" s="9" t="s">
        <v>18</v>
      </c>
      <c r="P8" s="9" t="s">
        <v>19</v>
      </c>
      <c r="Q8" s="9" t="s">
        <v>20</v>
      </c>
      <c r="R8" s="9" t="s">
        <v>21</v>
      </c>
      <c r="S8" s="9" t="s">
        <v>22</v>
      </c>
      <c r="T8" s="9" t="s">
        <v>23</v>
      </c>
      <c r="U8" s="9" t="s">
        <v>24</v>
      </c>
      <c r="V8" s="9" t="s">
        <v>25</v>
      </c>
      <c r="W8" s="9" t="s">
        <v>26</v>
      </c>
      <c r="X8" s="9" t="s">
        <v>27</v>
      </c>
      <c r="Y8" s="9" t="s">
        <v>28</v>
      </c>
    </row>
    <row r="9" spans="2:25" ht="56.25" hidden="1">
      <c r="B9" s="37">
        <v>1</v>
      </c>
      <c r="C9" s="38" t="s">
        <v>1116</v>
      </c>
      <c r="D9" s="13">
        <v>2019</v>
      </c>
      <c r="E9" s="13" t="s">
        <v>29</v>
      </c>
      <c r="F9" s="4" t="s">
        <v>30</v>
      </c>
      <c r="G9" s="8" t="s">
        <v>1023</v>
      </c>
      <c r="H9" s="8" t="s">
        <v>31</v>
      </c>
      <c r="I9" s="4" t="s">
        <v>32</v>
      </c>
      <c r="J9" s="4" t="s">
        <v>33</v>
      </c>
      <c r="K9" s="4" t="s">
        <v>34</v>
      </c>
      <c r="L9" s="13" t="s">
        <v>35</v>
      </c>
      <c r="M9" s="13" t="s">
        <v>36</v>
      </c>
      <c r="N9" s="30">
        <v>44046</v>
      </c>
      <c r="O9" s="30">
        <v>44055</v>
      </c>
      <c r="P9" s="7"/>
      <c r="Q9" s="7"/>
      <c r="R9" s="4" t="s">
        <v>34</v>
      </c>
      <c r="S9" s="15">
        <v>1</v>
      </c>
      <c r="T9" s="8" t="s">
        <v>37</v>
      </c>
      <c r="U9" s="4" t="s">
        <v>38</v>
      </c>
      <c r="V9" s="8" t="s">
        <v>39</v>
      </c>
      <c r="W9" s="8" t="s">
        <v>40</v>
      </c>
      <c r="X9" s="8" t="s">
        <v>41</v>
      </c>
      <c r="Y9" s="6"/>
    </row>
    <row r="10" spans="2:25" ht="56.25" hidden="1">
      <c r="B10" s="37">
        <v>2</v>
      </c>
      <c r="C10" s="38" t="s">
        <v>1116</v>
      </c>
      <c r="D10" s="13">
        <v>2019</v>
      </c>
      <c r="E10" s="13" t="s">
        <v>29</v>
      </c>
      <c r="F10" s="4" t="s">
        <v>42</v>
      </c>
      <c r="G10" s="8" t="s">
        <v>1023</v>
      </c>
      <c r="H10" s="8" t="s">
        <v>31</v>
      </c>
      <c r="I10" s="4" t="s">
        <v>43</v>
      </c>
      <c r="J10" s="4" t="s">
        <v>44</v>
      </c>
      <c r="K10" s="4" t="s">
        <v>45</v>
      </c>
      <c r="L10" s="13" t="s">
        <v>35</v>
      </c>
      <c r="M10" s="13" t="s">
        <v>46</v>
      </c>
      <c r="N10" s="30">
        <v>43831</v>
      </c>
      <c r="O10" s="30">
        <v>44196</v>
      </c>
      <c r="P10" s="7"/>
      <c r="Q10" s="7"/>
      <c r="R10" s="4" t="s">
        <v>45</v>
      </c>
      <c r="S10" s="15">
        <v>1</v>
      </c>
      <c r="T10" s="8" t="s">
        <v>37</v>
      </c>
      <c r="U10" s="4" t="s">
        <v>47</v>
      </c>
      <c r="V10" s="8" t="s">
        <v>39</v>
      </c>
      <c r="W10" s="8" t="s">
        <v>40</v>
      </c>
      <c r="X10" s="8" t="s">
        <v>41</v>
      </c>
      <c r="Y10" s="6"/>
    </row>
    <row r="11" spans="2:25" ht="67.5" hidden="1">
      <c r="B11" s="37">
        <v>3</v>
      </c>
      <c r="C11" s="38" t="s">
        <v>1116</v>
      </c>
      <c r="D11" s="13">
        <v>2019</v>
      </c>
      <c r="E11" s="13" t="s">
        <v>29</v>
      </c>
      <c r="F11" s="4" t="s">
        <v>48</v>
      </c>
      <c r="G11" s="8" t="s">
        <v>1023</v>
      </c>
      <c r="H11" s="8" t="s">
        <v>31</v>
      </c>
      <c r="I11" s="4" t="s">
        <v>49</v>
      </c>
      <c r="J11" s="4" t="s">
        <v>50</v>
      </c>
      <c r="K11" s="4" t="s">
        <v>51</v>
      </c>
      <c r="L11" s="13" t="s">
        <v>35</v>
      </c>
      <c r="M11" s="13" t="s">
        <v>52</v>
      </c>
      <c r="N11" s="30">
        <v>43831</v>
      </c>
      <c r="O11" s="30">
        <v>44196</v>
      </c>
      <c r="P11" s="7"/>
      <c r="Q11" s="7"/>
      <c r="R11" s="4" t="s">
        <v>51</v>
      </c>
      <c r="S11" s="15">
        <v>1</v>
      </c>
      <c r="T11" s="8" t="s">
        <v>37</v>
      </c>
      <c r="U11" s="4" t="s">
        <v>53</v>
      </c>
      <c r="V11" s="8" t="s">
        <v>39</v>
      </c>
      <c r="W11" s="8" t="s">
        <v>40</v>
      </c>
      <c r="X11" s="8" t="s">
        <v>41</v>
      </c>
      <c r="Y11" s="6"/>
    </row>
    <row r="12" spans="2:25" ht="45" hidden="1">
      <c r="B12" s="37">
        <v>4</v>
      </c>
      <c r="C12" s="38" t="s">
        <v>1116</v>
      </c>
      <c r="D12" s="13">
        <v>2019</v>
      </c>
      <c r="E12" s="13" t="s">
        <v>29</v>
      </c>
      <c r="F12" s="4" t="s">
        <v>54</v>
      </c>
      <c r="G12" s="8" t="s">
        <v>1023</v>
      </c>
      <c r="H12" s="8" t="s">
        <v>31</v>
      </c>
      <c r="I12" s="4" t="s">
        <v>55</v>
      </c>
      <c r="J12" s="4" t="s">
        <v>56</v>
      </c>
      <c r="K12" s="4" t="s">
        <v>57</v>
      </c>
      <c r="L12" s="13" t="s">
        <v>35</v>
      </c>
      <c r="M12" s="13" t="s">
        <v>58</v>
      </c>
      <c r="N12" s="30">
        <v>43831</v>
      </c>
      <c r="O12" s="30">
        <v>44196</v>
      </c>
      <c r="P12" s="7"/>
      <c r="Q12" s="7"/>
      <c r="R12" s="4" t="s">
        <v>57</v>
      </c>
      <c r="S12" s="15">
        <v>1</v>
      </c>
      <c r="T12" s="8" t="s">
        <v>37</v>
      </c>
      <c r="U12" s="4" t="s">
        <v>57</v>
      </c>
      <c r="V12" s="8" t="s">
        <v>39</v>
      </c>
      <c r="W12" s="8" t="s">
        <v>40</v>
      </c>
      <c r="X12" s="8" t="s">
        <v>41</v>
      </c>
      <c r="Y12" s="6"/>
    </row>
    <row r="13" spans="2:25" ht="56.25" hidden="1">
      <c r="B13" s="37">
        <v>5</v>
      </c>
      <c r="C13" s="38" t="s">
        <v>1116</v>
      </c>
      <c r="D13" s="13">
        <v>2019</v>
      </c>
      <c r="E13" s="13" t="s">
        <v>29</v>
      </c>
      <c r="F13" s="4" t="s">
        <v>59</v>
      </c>
      <c r="G13" s="8" t="s">
        <v>1023</v>
      </c>
      <c r="H13" s="8" t="s">
        <v>31</v>
      </c>
      <c r="I13" s="4" t="s">
        <v>60</v>
      </c>
      <c r="J13" s="4" t="s">
        <v>61</v>
      </c>
      <c r="K13" s="4" t="s">
        <v>62</v>
      </c>
      <c r="L13" s="13" t="s">
        <v>35</v>
      </c>
      <c r="M13" s="13" t="s">
        <v>63</v>
      </c>
      <c r="N13" s="30">
        <v>43831</v>
      </c>
      <c r="O13" s="30">
        <v>44196</v>
      </c>
      <c r="P13" s="7"/>
      <c r="Q13" s="7"/>
      <c r="R13" s="4" t="s">
        <v>62</v>
      </c>
      <c r="S13" s="15">
        <v>1</v>
      </c>
      <c r="T13" s="8" t="s">
        <v>37</v>
      </c>
      <c r="U13" s="4" t="s">
        <v>38</v>
      </c>
      <c r="V13" s="8" t="s">
        <v>39</v>
      </c>
      <c r="W13" s="8" t="s">
        <v>40</v>
      </c>
      <c r="X13" s="8" t="s">
        <v>41</v>
      </c>
      <c r="Y13" s="6"/>
    </row>
    <row r="14" spans="2:25" ht="45" hidden="1">
      <c r="B14" s="37">
        <v>6</v>
      </c>
      <c r="C14" s="38" t="s">
        <v>1116</v>
      </c>
      <c r="D14" s="13">
        <v>2019</v>
      </c>
      <c r="E14" s="13" t="s">
        <v>29</v>
      </c>
      <c r="F14" s="4" t="s">
        <v>64</v>
      </c>
      <c r="G14" s="8" t="s">
        <v>1023</v>
      </c>
      <c r="H14" s="8" t="s">
        <v>31</v>
      </c>
      <c r="I14" s="4" t="s">
        <v>65</v>
      </c>
      <c r="J14" s="4" t="s">
        <v>66</v>
      </c>
      <c r="K14" s="4" t="s">
        <v>67</v>
      </c>
      <c r="L14" s="13" t="s">
        <v>68</v>
      </c>
      <c r="M14" s="13" t="s">
        <v>69</v>
      </c>
      <c r="N14" s="30">
        <v>44057</v>
      </c>
      <c r="O14" s="30">
        <v>44064</v>
      </c>
      <c r="P14" s="7"/>
      <c r="Q14" s="7"/>
      <c r="R14" s="4" t="s">
        <v>67</v>
      </c>
      <c r="S14" s="15">
        <v>1</v>
      </c>
      <c r="T14" s="8" t="s">
        <v>37</v>
      </c>
      <c r="U14" s="4" t="s">
        <v>70</v>
      </c>
      <c r="V14" s="8" t="s">
        <v>39</v>
      </c>
      <c r="W14" s="8" t="s">
        <v>40</v>
      </c>
      <c r="X14" s="8" t="s">
        <v>41</v>
      </c>
      <c r="Y14" s="6"/>
    </row>
    <row r="15" spans="2:25" ht="146.25" hidden="1">
      <c r="B15" s="37">
        <v>7</v>
      </c>
      <c r="C15" s="38" t="s">
        <v>1116</v>
      </c>
      <c r="D15" s="13">
        <v>2019</v>
      </c>
      <c r="E15" s="13" t="s">
        <v>967</v>
      </c>
      <c r="F15" s="4" t="s">
        <v>71</v>
      </c>
      <c r="G15" s="6"/>
      <c r="H15" s="8" t="s">
        <v>31</v>
      </c>
      <c r="I15" s="4" t="s">
        <v>72</v>
      </c>
      <c r="J15" s="4" t="s">
        <v>73</v>
      </c>
      <c r="K15" s="4" t="s">
        <v>74</v>
      </c>
      <c r="L15" s="13" t="s">
        <v>75</v>
      </c>
      <c r="M15" s="13" t="s">
        <v>76</v>
      </c>
      <c r="N15" s="30">
        <v>43831</v>
      </c>
      <c r="O15" s="30">
        <v>44082</v>
      </c>
      <c r="P15" s="7"/>
      <c r="Q15" s="7"/>
      <c r="R15" s="4" t="s">
        <v>74</v>
      </c>
      <c r="S15" s="15">
        <v>1</v>
      </c>
      <c r="T15" s="8" t="s">
        <v>37</v>
      </c>
      <c r="U15" s="4" t="s">
        <v>77</v>
      </c>
      <c r="V15" s="8" t="s">
        <v>39</v>
      </c>
      <c r="W15" s="8" t="s">
        <v>40</v>
      </c>
      <c r="X15" s="8" t="s">
        <v>41</v>
      </c>
      <c r="Y15" s="6"/>
    </row>
    <row r="16" spans="2:25" ht="112.5" hidden="1">
      <c r="B16" s="37">
        <v>8</v>
      </c>
      <c r="C16" s="38" t="s">
        <v>1116</v>
      </c>
      <c r="D16" s="13">
        <v>2019</v>
      </c>
      <c r="E16" s="13" t="s">
        <v>29</v>
      </c>
      <c r="F16" s="4" t="s">
        <v>78</v>
      </c>
      <c r="G16" s="8" t="s">
        <v>1023</v>
      </c>
      <c r="H16" s="8" t="s">
        <v>31</v>
      </c>
      <c r="I16" s="4" t="s">
        <v>79</v>
      </c>
      <c r="J16" s="4" t="s">
        <v>80</v>
      </c>
      <c r="K16" s="4" t="s">
        <v>77</v>
      </c>
      <c r="L16" s="13" t="s">
        <v>75</v>
      </c>
      <c r="M16" s="13" t="s">
        <v>76</v>
      </c>
      <c r="N16" s="30">
        <v>43831</v>
      </c>
      <c r="O16" s="30">
        <v>44080</v>
      </c>
      <c r="P16" s="7"/>
      <c r="Q16" s="7"/>
      <c r="R16" s="4" t="s">
        <v>77</v>
      </c>
      <c r="S16" s="15">
        <v>1</v>
      </c>
      <c r="T16" s="8" t="s">
        <v>37</v>
      </c>
      <c r="U16" s="4" t="s">
        <v>77</v>
      </c>
      <c r="V16" s="8" t="s">
        <v>39</v>
      </c>
      <c r="W16" s="8" t="s">
        <v>40</v>
      </c>
      <c r="X16" s="8" t="s">
        <v>41</v>
      </c>
      <c r="Y16" s="6"/>
    </row>
    <row r="17" spans="2:25" ht="201.75" hidden="1" customHeight="1">
      <c r="B17" s="37">
        <v>9</v>
      </c>
      <c r="C17" s="38" t="s">
        <v>1116</v>
      </c>
      <c r="D17" s="13">
        <v>2019</v>
      </c>
      <c r="E17" s="13" t="s">
        <v>29</v>
      </c>
      <c r="F17" s="4" t="s">
        <v>81</v>
      </c>
      <c r="G17" s="8" t="s">
        <v>1023</v>
      </c>
      <c r="H17" s="8" t="s">
        <v>31</v>
      </c>
      <c r="I17" s="4" t="s">
        <v>82</v>
      </c>
      <c r="J17" s="4" t="s">
        <v>83</v>
      </c>
      <c r="K17" s="4" t="s">
        <v>84</v>
      </c>
      <c r="L17" s="13" t="s">
        <v>35</v>
      </c>
      <c r="M17" s="13" t="s">
        <v>86</v>
      </c>
      <c r="N17" s="30">
        <v>44105</v>
      </c>
      <c r="O17" s="30">
        <v>44895</v>
      </c>
      <c r="P17" s="7"/>
      <c r="Q17" s="7"/>
      <c r="R17" s="4" t="s">
        <v>990</v>
      </c>
      <c r="S17" s="15">
        <v>1</v>
      </c>
      <c r="T17" s="8" t="s">
        <v>37</v>
      </c>
      <c r="U17" s="17" t="s">
        <v>1136</v>
      </c>
      <c r="V17" s="8" t="s">
        <v>39</v>
      </c>
      <c r="W17" s="8" t="s">
        <v>40</v>
      </c>
      <c r="X17" s="8"/>
      <c r="Y17" s="6"/>
    </row>
    <row r="18" spans="2:25" ht="67.5" hidden="1">
      <c r="B18" s="37">
        <v>10</v>
      </c>
      <c r="C18" s="38" t="s">
        <v>1116</v>
      </c>
      <c r="D18" s="13">
        <v>2019</v>
      </c>
      <c r="E18" s="13" t="s">
        <v>29</v>
      </c>
      <c r="F18" s="4" t="s">
        <v>89</v>
      </c>
      <c r="G18" s="8" t="s">
        <v>1023</v>
      </c>
      <c r="H18" s="8" t="s">
        <v>31</v>
      </c>
      <c r="I18" s="4" t="s">
        <v>90</v>
      </c>
      <c r="J18" s="4" t="s">
        <v>91</v>
      </c>
      <c r="K18" s="4" t="s">
        <v>92</v>
      </c>
      <c r="L18" s="13" t="s">
        <v>93</v>
      </c>
      <c r="M18" s="13" t="s">
        <v>93</v>
      </c>
      <c r="N18" s="30" t="s">
        <v>94</v>
      </c>
      <c r="O18" s="30" t="s">
        <v>94</v>
      </c>
      <c r="P18" s="7"/>
      <c r="Q18" s="7"/>
      <c r="R18" s="4" t="s">
        <v>92</v>
      </c>
      <c r="S18" s="15">
        <v>1</v>
      </c>
      <c r="T18" s="8" t="s">
        <v>37</v>
      </c>
      <c r="U18" s="4" t="s">
        <v>95</v>
      </c>
      <c r="V18" s="8" t="s">
        <v>39</v>
      </c>
      <c r="W18" s="8" t="s">
        <v>40</v>
      </c>
      <c r="X18" s="8" t="s">
        <v>41</v>
      </c>
      <c r="Y18" s="6"/>
    </row>
    <row r="19" spans="2:25" ht="146.25" hidden="1">
      <c r="B19" s="37">
        <v>11</v>
      </c>
      <c r="C19" s="38" t="s">
        <v>1116</v>
      </c>
      <c r="D19" s="13">
        <v>2019</v>
      </c>
      <c r="E19" s="13" t="s">
        <v>29</v>
      </c>
      <c r="F19" s="4" t="s">
        <v>96</v>
      </c>
      <c r="G19" s="8" t="s">
        <v>1023</v>
      </c>
      <c r="H19" s="8" t="s">
        <v>31</v>
      </c>
      <c r="I19" s="4" t="s">
        <v>97</v>
      </c>
      <c r="J19" s="4" t="s">
        <v>98</v>
      </c>
      <c r="K19" s="4" t="s">
        <v>1014</v>
      </c>
      <c r="L19" s="13" t="s">
        <v>93</v>
      </c>
      <c r="M19" s="13" t="s">
        <v>93</v>
      </c>
      <c r="N19" s="30">
        <v>44105</v>
      </c>
      <c r="O19" s="30">
        <v>45017</v>
      </c>
      <c r="P19" s="7"/>
      <c r="Q19" s="7"/>
      <c r="R19" s="4" t="s">
        <v>99</v>
      </c>
      <c r="S19" s="15">
        <v>1</v>
      </c>
      <c r="T19" s="8" t="s">
        <v>37</v>
      </c>
      <c r="U19" s="4" t="s">
        <v>1178</v>
      </c>
      <c r="V19" s="8" t="s">
        <v>39</v>
      </c>
      <c r="W19" s="8" t="s">
        <v>40</v>
      </c>
      <c r="X19" s="8"/>
      <c r="Y19" s="6"/>
    </row>
    <row r="20" spans="2:25" ht="67.5" hidden="1">
      <c r="B20" s="37">
        <v>12</v>
      </c>
      <c r="C20" s="38" t="s">
        <v>1116</v>
      </c>
      <c r="D20" s="13">
        <v>2019</v>
      </c>
      <c r="E20" s="13" t="s">
        <v>29</v>
      </c>
      <c r="F20" s="4" t="s">
        <v>100</v>
      </c>
      <c r="G20" s="8" t="s">
        <v>1023</v>
      </c>
      <c r="H20" s="8" t="s">
        <v>31</v>
      </c>
      <c r="I20" s="4" t="s">
        <v>101</v>
      </c>
      <c r="J20" s="4" t="s">
        <v>102</v>
      </c>
      <c r="K20" s="4" t="s">
        <v>103</v>
      </c>
      <c r="L20" s="13" t="s">
        <v>104</v>
      </c>
      <c r="M20" s="13" t="s">
        <v>105</v>
      </c>
      <c r="N20" s="30">
        <v>43831</v>
      </c>
      <c r="O20" s="30">
        <v>44195</v>
      </c>
      <c r="P20" s="7"/>
      <c r="Q20" s="7"/>
      <c r="R20" s="4" t="s">
        <v>103</v>
      </c>
      <c r="S20" s="15">
        <v>1</v>
      </c>
      <c r="T20" s="8" t="s">
        <v>37</v>
      </c>
      <c r="U20" s="18" t="s">
        <v>103</v>
      </c>
      <c r="V20" s="8" t="s">
        <v>39</v>
      </c>
      <c r="W20" s="8" t="s">
        <v>40</v>
      </c>
      <c r="X20" s="8" t="s">
        <v>41</v>
      </c>
      <c r="Y20" s="6"/>
    </row>
    <row r="21" spans="2:25" ht="78.75" hidden="1">
      <c r="B21" s="37">
        <v>13</v>
      </c>
      <c r="C21" s="38" t="s">
        <v>1116</v>
      </c>
      <c r="D21" s="13">
        <v>2020</v>
      </c>
      <c r="E21" s="13" t="s">
        <v>29</v>
      </c>
      <c r="F21" s="4" t="s">
        <v>106</v>
      </c>
      <c r="G21" s="8" t="s">
        <v>1023</v>
      </c>
      <c r="H21" s="8" t="s">
        <v>31</v>
      </c>
      <c r="I21" s="4" t="s">
        <v>107</v>
      </c>
      <c r="J21" s="4" t="s">
        <v>108</v>
      </c>
      <c r="K21" s="4" t="s">
        <v>109</v>
      </c>
      <c r="L21" s="13" t="s">
        <v>35</v>
      </c>
      <c r="M21" s="13" t="s">
        <v>110</v>
      </c>
      <c r="N21" s="30">
        <v>43834</v>
      </c>
      <c r="O21" s="30">
        <v>44561</v>
      </c>
      <c r="P21" s="7"/>
      <c r="Q21" s="7"/>
      <c r="R21" s="4" t="s">
        <v>109</v>
      </c>
      <c r="S21" s="15">
        <v>1</v>
      </c>
      <c r="T21" s="8" t="s">
        <v>37</v>
      </c>
      <c r="U21" s="4"/>
      <c r="V21" s="8" t="s">
        <v>39</v>
      </c>
      <c r="W21" s="8" t="s">
        <v>40</v>
      </c>
      <c r="X21" s="8" t="s">
        <v>41</v>
      </c>
      <c r="Y21" s="6"/>
    </row>
    <row r="22" spans="2:25" ht="101.25" hidden="1">
      <c r="B22" s="37">
        <v>14</v>
      </c>
      <c r="C22" s="38" t="s">
        <v>1116</v>
      </c>
      <c r="D22" s="13">
        <v>2020</v>
      </c>
      <c r="E22" s="13" t="s">
        <v>29</v>
      </c>
      <c r="F22" s="4" t="s">
        <v>111</v>
      </c>
      <c r="G22" s="8" t="s">
        <v>1023</v>
      </c>
      <c r="H22" s="8" t="s">
        <v>31</v>
      </c>
      <c r="I22" s="4" t="s">
        <v>112</v>
      </c>
      <c r="J22" s="4" t="s">
        <v>113</v>
      </c>
      <c r="K22" s="4" t="s">
        <v>114</v>
      </c>
      <c r="L22" s="13" t="s">
        <v>35</v>
      </c>
      <c r="M22" s="13" t="s">
        <v>115</v>
      </c>
      <c r="N22" s="30">
        <v>43834</v>
      </c>
      <c r="O22" s="30">
        <v>44285</v>
      </c>
      <c r="P22" s="7"/>
      <c r="Q22" s="7"/>
      <c r="R22" s="4" t="s">
        <v>114</v>
      </c>
      <c r="S22" s="15">
        <v>1</v>
      </c>
      <c r="T22" s="8" t="s">
        <v>37</v>
      </c>
      <c r="U22" s="4" t="s">
        <v>116</v>
      </c>
      <c r="V22" s="8" t="s">
        <v>39</v>
      </c>
      <c r="W22" s="8" t="s">
        <v>40</v>
      </c>
      <c r="X22" s="8" t="s">
        <v>41</v>
      </c>
      <c r="Y22" s="6"/>
    </row>
    <row r="23" spans="2:25" ht="101.25" hidden="1">
      <c r="B23" s="37">
        <v>15</v>
      </c>
      <c r="C23" s="38" t="s">
        <v>1116</v>
      </c>
      <c r="D23" s="13">
        <v>2020</v>
      </c>
      <c r="E23" s="13" t="s">
        <v>29</v>
      </c>
      <c r="F23" s="4" t="s">
        <v>117</v>
      </c>
      <c r="G23" s="8" t="s">
        <v>1023</v>
      </c>
      <c r="H23" s="8" t="s">
        <v>31</v>
      </c>
      <c r="I23" s="4" t="s">
        <v>118</v>
      </c>
      <c r="J23" s="4" t="s">
        <v>119</v>
      </c>
      <c r="K23" s="4" t="s">
        <v>51</v>
      </c>
      <c r="L23" s="13" t="s">
        <v>35</v>
      </c>
      <c r="M23" s="13" t="s">
        <v>120</v>
      </c>
      <c r="N23" s="30">
        <v>44120</v>
      </c>
      <c r="O23" s="30">
        <v>44195</v>
      </c>
      <c r="P23" s="7"/>
      <c r="Q23" s="7"/>
      <c r="R23" s="4" t="s">
        <v>51</v>
      </c>
      <c r="S23" s="15">
        <v>1</v>
      </c>
      <c r="T23" s="8" t="s">
        <v>37</v>
      </c>
      <c r="U23" s="4" t="s">
        <v>121</v>
      </c>
      <c r="V23" s="8" t="s">
        <v>39</v>
      </c>
      <c r="W23" s="8" t="s">
        <v>40</v>
      </c>
      <c r="X23" s="8" t="s">
        <v>41</v>
      </c>
      <c r="Y23" s="6"/>
    </row>
    <row r="24" spans="2:25" ht="56.25" hidden="1">
      <c r="B24" s="37">
        <v>16</v>
      </c>
      <c r="C24" s="38" t="s">
        <v>1116</v>
      </c>
      <c r="D24" s="13">
        <v>2020</v>
      </c>
      <c r="E24" s="13" t="s">
        <v>29</v>
      </c>
      <c r="F24" s="4" t="s">
        <v>122</v>
      </c>
      <c r="G24" s="8" t="s">
        <v>1023</v>
      </c>
      <c r="H24" s="8" t="s">
        <v>31</v>
      </c>
      <c r="I24" s="4" t="s">
        <v>123</v>
      </c>
      <c r="J24" s="4" t="s">
        <v>124</v>
      </c>
      <c r="K24" s="4" t="s">
        <v>125</v>
      </c>
      <c r="L24" s="13" t="s">
        <v>126</v>
      </c>
      <c r="M24" s="13" t="s">
        <v>127</v>
      </c>
      <c r="N24" s="30">
        <v>44099</v>
      </c>
      <c r="O24" s="30">
        <v>44196</v>
      </c>
      <c r="P24" s="7"/>
      <c r="Q24" s="7"/>
      <c r="R24" s="4" t="s">
        <v>125</v>
      </c>
      <c r="S24" s="15">
        <v>1</v>
      </c>
      <c r="T24" s="8" t="s">
        <v>37</v>
      </c>
      <c r="U24" s="4" t="s">
        <v>128</v>
      </c>
      <c r="V24" s="8" t="s">
        <v>39</v>
      </c>
      <c r="W24" s="8" t="s">
        <v>40</v>
      </c>
      <c r="X24" s="8" t="s">
        <v>41</v>
      </c>
      <c r="Y24" s="6"/>
    </row>
    <row r="25" spans="2:25" ht="90" hidden="1">
      <c r="B25" s="37">
        <v>17</v>
      </c>
      <c r="C25" s="38" t="s">
        <v>1116</v>
      </c>
      <c r="D25" s="13">
        <v>2020</v>
      </c>
      <c r="E25" s="13" t="s">
        <v>967</v>
      </c>
      <c r="F25" s="4" t="s">
        <v>129</v>
      </c>
      <c r="G25" s="6"/>
      <c r="H25" s="8" t="s">
        <v>31</v>
      </c>
      <c r="I25" s="4" t="s">
        <v>130</v>
      </c>
      <c r="J25" s="4" t="s">
        <v>131</v>
      </c>
      <c r="K25" s="4" t="s">
        <v>132</v>
      </c>
      <c r="L25" s="13" t="s">
        <v>75</v>
      </c>
      <c r="M25" s="13" t="s">
        <v>133</v>
      </c>
      <c r="N25" s="30">
        <v>44096</v>
      </c>
      <c r="O25" s="30">
        <v>44109</v>
      </c>
      <c r="P25" s="7"/>
      <c r="Q25" s="7"/>
      <c r="R25" s="4" t="s">
        <v>132</v>
      </c>
      <c r="S25" s="15">
        <v>1</v>
      </c>
      <c r="T25" s="8" t="s">
        <v>37</v>
      </c>
      <c r="U25" s="4" t="s">
        <v>132</v>
      </c>
      <c r="V25" s="8" t="s">
        <v>39</v>
      </c>
      <c r="W25" s="8" t="s">
        <v>40</v>
      </c>
      <c r="X25" s="8" t="s">
        <v>41</v>
      </c>
      <c r="Y25" s="6"/>
    </row>
    <row r="26" spans="2:25" ht="56.25" hidden="1">
      <c r="B26" s="37">
        <v>18</v>
      </c>
      <c r="C26" s="38" t="s">
        <v>1116</v>
      </c>
      <c r="D26" s="13">
        <v>2020</v>
      </c>
      <c r="E26" s="13" t="s">
        <v>29</v>
      </c>
      <c r="F26" s="4" t="s">
        <v>134</v>
      </c>
      <c r="G26" s="8" t="s">
        <v>1023</v>
      </c>
      <c r="H26" s="8" t="s">
        <v>31</v>
      </c>
      <c r="I26" s="4" t="s">
        <v>135</v>
      </c>
      <c r="J26" s="4" t="s">
        <v>136</v>
      </c>
      <c r="K26" s="4" t="s">
        <v>137</v>
      </c>
      <c r="L26" s="13" t="s">
        <v>75</v>
      </c>
      <c r="M26" s="13" t="s">
        <v>138</v>
      </c>
      <c r="N26" s="30">
        <v>44166</v>
      </c>
      <c r="O26" s="30">
        <v>44195</v>
      </c>
      <c r="P26" s="7"/>
      <c r="Q26" s="7"/>
      <c r="R26" s="4" t="s">
        <v>137</v>
      </c>
      <c r="S26" s="15">
        <v>1</v>
      </c>
      <c r="T26" s="8" t="s">
        <v>37</v>
      </c>
      <c r="U26" s="4" t="s">
        <v>139</v>
      </c>
      <c r="V26" s="8" t="s">
        <v>39</v>
      </c>
      <c r="W26" s="8" t="s">
        <v>40</v>
      </c>
      <c r="X26" s="8" t="s">
        <v>41</v>
      </c>
      <c r="Y26" s="6"/>
    </row>
    <row r="27" spans="2:25" ht="168.75" hidden="1">
      <c r="B27" s="37">
        <v>19</v>
      </c>
      <c r="C27" s="38" t="s">
        <v>1116</v>
      </c>
      <c r="D27" s="13">
        <v>2020</v>
      </c>
      <c r="E27" s="13" t="s">
        <v>29</v>
      </c>
      <c r="F27" s="4" t="s">
        <v>140</v>
      </c>
      <c r="G27" s="8" t="s">
        <v>1023</v>
      </c>
      <c r="H27" s="8" t="s">
        <v>31</v>
      </c>
      <c r="I27" s="4" t="s">
        <v>141</v>
      </c>
      <c r="J27" s="4" t="s">
        <v>83</v>
      </c>
      <c r="K27" s="4" t="s">
        <v>84</v>
      </c>
      <c r="L27" s="13" t="s">
        <v>35</v>
      </c>
      <c r="M27" s="13" t="s">
        <v>86</v>
      </c>
      <c r="N27" s="30">
        <v>44105</v>
      </c>
      <c r="O27" s="30">
        <v>44895</v>
      </c>
      <c r="P27" s="7"/>
      <c r="Q27" s="7"/>
      <c r="R27" s="4" t="s">
        <v>990</v>
      </c>
      <c r="S27" s="15">
        <v>1</v>
      </c>
      <c r="T27" s="8" t="s">
        <v>37</v>
      </c>
      <c r="U27" s="17" t="s">
        <v>1137</v>
      </c>
      <c r="V27" s="8" t="s">
        <v>39</v>
      </c>
      <c r="W27" s="8" t="s">
        <v>40</v>
      </c>
      <c r="X27" s="8"/>
      <c r="Y27" s="6"/>
    </row>
    <row r="28" spans="2:25" ht="101.25" hidden="1">
      <c r="B28" s="37">
        <v>20</v>
      </c>
      <c r="C28" s="38" t="s">
        <v>1116</v>
      </c>
      <c r="D28" s="13">
        <v>2020</v>
      </c>
      <c r="E28" s="13" t="s">
        <v>29</v>
      </c>
      <c r="F28" s="4" t="s">
        <v>142</v>
      </c>
      <c r="G28" s="8" t="s">
        <v>1023</v>
      </c>
      <c r="H28" s="8" t="s">
        <v>31</v>
      </c>
      <c r="I28" s="4" t="s">
        <v>143</v>
      </c>
      <c r="J28" s="4" t="s">
        <v>144</v>
      </c>
      <c r="K28" s="4" t="s">
        <v>145</v>
      </c>
      <c r="L28" s="13" t="s">
        <v>75</v>
      </c>
      <c r="M28" s="13" t="s">
        <v>146</v>
      </c>
      <c r="N28" s="30">
        <v>44120</v>
      </c>
      <c r="O28" s="30">
        <v>44301</v>
      </c>
      <c r="P28" s="7"/>
      <c r="Q28" s="7"/>
      <c r="R28" s="4" t="s">
        <v>147</v>
      </c>
      <c r="S28" s="15">
        <v>1</v>
      </c>
      <c r="T28" s="8" t="s">
        <v>37</v>
      </c>
      <c r="U28" s="4" t="s">
        <v>148</v>
      </c>
      <c r="V28" s="8" t="s">
        <v>39</v>
      </c>
      <c r="W28" s="8" t="s">
        <v>40</v>
      </c>
      <c r="X28" s="8" t="s">
        <v>41</v>
      </c>
      <c r="Y28" s="6"/>
    </row>
    <row r="29" spans="2:25" ht="56.25" hidden="1">
      <c r="B29" s="37">
        <v>21</v>
      </c>
      <c r="C29" s="38" t="s">
        <v>1116</v>
      </c>
      <c r="D29" s="13">
        <v>2020</v>
      </c>
      <c r="E29" s="13" t="s">
        <v>29</v>
      </c>
      <c r="F29" s="4" t="s">
        <v>149</v>
      </c>
      <c r="G29" s="8" t="s">
        <v>1023</v>
      </c>
      <c r="H29" s="8" t="s">
        <v>31</v>
      </c>
      <c r="I29" s="4" t="s">
        <v>150</v>
      </c>
      <c r="J29" s="4" t="s">
        <v>151</v>
      </c>
      <c r="K29" s="4" t="s">
        <v>152</v>
      </c>
      <c r="L29" s="13" t="s">
        <v>153</v>
      </c>
      <c r="M29" s="13" t="s">
        <v>154</v>
      </c>
      <c r="N29" s="30">
        <v>44120</v>
      </c>
      <c r="O29" s="30">
        <v>44196</v>
      </c>
      <c r="P29" s="7"/>
      <c r="Q29" s="7"/>
      <c r="R29" s="4" t="s">
        <v>152</v>
      </c>
      <c r="S29" s="15">
        <v>1</v>
      </c>
      <c r="T29" s="8" t="s">
        <v>37</v>
      </c>
      <c r="U29" s="4" t="s">
        <v>155</v>
      </c>
      <c r="V29" s="8" t="s">
        <v>39</v>
      </c>
      <c r="W29" s="8" t="s">
        <v>40</v>
      </c>
      <c r="X29" s="8" t="s">
        <v>41</v>
      </c>
      <c r="Y29" s="6"/>
    </row>
    <row r="30" spans="2:25" ht="56.25" hidden="1">
      <c r="B30" s="37">
        <v>22</v>
      </c>
      <c r="C30" s="38" t="s">
        <v>1116</v>
      </c>
      <c r="D30" s="13">
        <v>2020</v>
      </c>
      <c r="E30" s="13" t="s">
        <v>29</v>
      </c>
      <c r="F30" s="4" t="s">
        <v>156</v>
      </c>
      <c r="G30" s="8" t="s">
        <v>1023</v>
      </c>
      <c r="H30" s="8" t="s">
        <v>31</v>
      </c>
      <c r="I30" s="4" t="s">
        <v>157</v>
      </c>
      <c r="J30" s="4" t="s">
        <v>158</v>
      </c>
      <c r="K30" s="4" t="s">
        <v>159</v>
      </c>
      <c r="L30" s="13" t="s">
        <v>153</v>
      </c>
      <c r="M30" s="13" t="s">
        <v>160</v>
      </c>
      <c r="N30" s="30">
        <v>44256</v>
      </c>
      <c r="O30" s="30">
        <v>44561</v>
      </c>
      <c r="P30" s="7"/>
      <c r="Q30" s="7"/>
      <c r="R30" s="4" t="s">
        <v>161</v>
      </c>
      <c r="S30" s="15">
        <v>1</v>
      </c>
      <c r="T30" s="8" t="s">
        <v>37</v>
      </c>
      <c r="U30" s="4" t="s">
        <v>162</v>
      </c>
      <c r="V30" s="8" t="s">
        <v>39</v>
      </c>
      <c r="W30" s="8" t="s">
        <v>40</v>
      </c>
      <c r="X30" s="8" t="s">
        <v>41</v>
      </c>
      <c r="Y30" s="6"/>
    </row>
    <row r="31" spans="2:25" ht="78.75" hidden="1">
      <c r="B31" s="37">
        <v>23</v>
      </c>
      <c r="C31" s="38" t="s">
        <v>1116</v>
      </c>
      <c r="D31" s="13">
        <v>2020</v>
      </c>
      <c r="E31" s="13" t="s">
        <v>29</v>
      </c>
      <c r="F31" s="4" t="s">
        <v>163</v>
      </c>
      <c r="G31" s="8" t="s">
        <v>1023</v>
      </c>
      <c r="H31" s="8" t="s">
        <v>31</v>
      </c>
      <c r="I31" s="4" t="s">
        <v>164</v>
      </c>
      <c r="J31" s="4" t="s">
        <v>165</v>
      </c>
      <c r="K31" s="4" t="s">
        <v>166</v>
      </c>
      <c r="L31" s="13" t="s">
        <v>104</v>
      </c>
      <c r="M31" s="13" t="s">
        <v>167</v>
      </c>
      <c r="N31" s="30">
        <v>44112</v>
      </c>
      <c r="O31" s="30">
        <v>44561</v>
      </c>
      <c r="P31" s="7"/>
      <c r="Q31" s="7"/>
      <c r="R31" s="4" t="s">
        <v>166</v>
      </c>
      <c r="S31" s="15">
        <v>1</v>
      </c>
      <c r="T31" s="8" t="s">
        <v>37</v>
      </c>
      <c r="U31" s="4" t="s">
        <v>168</v>
      </c>
      <c r="V31" s="8" t="s">
        <v>39</v>
      </c>
      <c r="W31" s="8" t="s">
        <v>40</v>
      </c>
      <c r="X31" s="8" t="s">
        <v>41</v>
      </c>
      <c r="Y31" s="6"/>
    </row>
    <row r="32" spans="2:25" ht="78.75" hidden="1">
      <c r="B32" s="37">
        <v>24</v>
      </c>
      <c r="C32" s="38" t="s">
        <v>1116</v>
      </c>
      <c r="D32" s="13">
        <v>2020</v>
      </c>
      <c r="E32" s="13" t="s">
        <v>29</v>
      </c>
      <c r="F32" s="4" t="s">
        <v>169</v>
      </c>
      <c r="G32" s="8" t="s">
        <v>1023</v>
      </c>
      <c r="H32" s="8" t="s">
        <v>31</v>
      </c>
      <c r="I32" s="4" t="s">
        <v>163</v>
      </c>
      <c r="J32" s="4" t="s">
        <v>170</v>
      </c>
      <c r="K32" s="4" t="s">
        <v>171</v>
      </c>
      <c r="L32" s="13" t="s">
        <v>104</v>
      </c>
      <c r="M32" s="13" t="s">
        <v>167</v>
      </c>
      <c r="N32" s="30">
        <v>44112</v>
      </c>
      <c r="O32" s="30">
        <v>44561</v>
      </c>
      <c r="P32" s="7"/>
      <c r="Q32" s="7"/>
      <c r="R32" s="4" t="s">
        <v>171</v>
      </c>
      <c r="S32" s="15">
        <v>1</v>
      </c>
      <c r="T32" s="8" t="s">
        <v>37</v>
      </c>
      <c r="U32" s="4" t="s">
        <v>168</v>
      </c>
      <c r="V32" s="8" t="s">
        <v>39</v>
      </c>
      <c r="W32" s="8" t="s">
        <v>40</v>
      </c>
      <c r="X32" s="8" t="s">
        <v>41</v>
      </c>
      <c r="Y32" s="6"/>
    </row>
    <row r="33" spans="2:25" ht="90" hidden="1">
      <c r="B33" s="37">
        <v>25</v>
      </c>
      <c r="C33" s="38" t="s">
        <v>1119</v>
      </c>
      <c r="D33" s="13">
        <v>2019</v>
      </c>
      <c r="E33" s="13" t="s">
        <v>967</v>
      </c>
      <c r="F33" s="4" t="s">
        <v>172</v>
      </c>
      <c r="G33" s="6"/>
      <c r="H33" s="8" t="s">
        <v>31</v>
      </c>
      <c r="I33" s="4" t="s">
        <v>173</v>
      </c>
      <c r="J33" s="4" t="s">
        <v>174</v>
      </c>
      <c r="K33" s="4" t="s">
        <v>175</v>
      </c>
      <c r="L33" s="13" t="s">
        <v>35</v>
      </c>
      <c r="M33" s="13" t="s">
        <v>176</v>
      </c>
      <c r="N33" s="30">
        <v>43831</v>
      </c>
      <c r="O33" s="30">
        <v>44096</v>
      </c>
      <c r="P33" s="7"/>
      <c r="Q33" s="7"/>
      <c r="R33" s="4" t="s">
        <v>175</v>
      </c>
      <c r="S33" s="15">
        <v>1</v>
      </c>
      <c r="T33" s="8" t="s">
        <v>37</v>
      </c>
      <c r="U33" s="4" t="s">
        <v>177</v>
      </c>
      <c r="V33" s="8" t="s">
        <v>39</v>
      </c>
      <c r="W33" s="8" t="s">
        <v>40</v>
      </c>
      <c r="X33" s="8" t="s">
        <v>41</v>
      </c>
      <c r="Y33" s="6"/>
    </row>
    <row r="34" spans="2:25" ht="33.75" hidden="1">
      <c r="B34" s="37">
        <v>26</v>
      </c>
      <c r="C34" s="38" t="s">
        <v>1119</v>
      </c>
      <c r="D34" s="13">
        <v>2019</v>
      </c>
      <c r="E34" s="13" t="s">
        <v>29</v>
      </c>
      <c r="F34" s="4" t="s">
        <v>178</v>
      </c>
      <c r="G34" s="8" t="s">
        <v>1023</v>
      </c>
      <c r="H34" s="8" t="s">
        <v>31</v>
      </c>
      <c r="I34" s="4" t="s">
        <v>179</v>
      </c>
      <c r="J34" s="4" t="s">
        <v>180</v>
      </c>
      <c r="K34" s="4" t="s">
        <v>181</v>
      </c>
      <c r="L34" s="13" t="s">
        <v>85</v>
      </c>
      <c r="M34" s="13" t="s">
        <v>182</v>
      </c>
      <c r="N34" s="30">
        <v>43791</v>
      </c>
      <c r="O34" s="30">
        <v>43821</v>
      </c>
      <c r="P34" s="7"/>
      <c r="Q34" s="7"/>
      <c r="R34" s="4" t="s">
        <v>181</v>
      </c>
      <c r="S34" s="15">
        <v>1</v>
      </c>
      <c r="T34" s="8" t="s">
        <v>37</v>
      </c>
      <c r="U34" s="4" t="s">
        <v>183</v>
      </c>
      <c r="V34" s="8" t="s">
        <v>39</v>
      </c>
      <c r="W34" s="8" t="s">
        <v>40</v>
      </c>
      <c r="X34" s="8" t="s">
        <v>41</v>
      </c>
      <c r="Y34" s="6"/>
    </row>
    <row r="35" spans="2:25" ht="45" hidden="1">
      <c r="B35" s="37">
        <v>27</v>
      </c>
      <c r="C35" s="38" t="s">
        <v>1119</v>
      </c>
      <c r="D35" s="13">
        <v>2019</v>
      </c>
      <c r="E35" s="13" t="s">
        <v>29</v>
      </c>
      <c r="F35" s="4" t="s">
        <v>184</v>
      </c>
      <c r="G35" s="8" t="s">
        <v>1023</v>
      </c>
      <c r="H35" s="8" t="s">
        <v>31</v>
      </c>
      <c r="I35" s="4" t="s">
        <v>185</v>
      </c>
      <c r="J35" s="4" t="s">
        <v>186</v>
      </c>
      <c r="K35" s="4" t="s">
        <v>187</v>
      </c>
      <c r="L35" s="13" t="s">
        <v>85</v>
      </c>
      <c r="M35" s="13" t="s">
        <v>182</v>
      </c>
      <c r="N35" s="30">
        <v>43791</v>
      </c>
      <c r="O35" s="30">
        <v>43821</v>
      </c>
      <c r="P35" s="7"/>
      <c r="Q35" s="7"/>
      <c r="R35" s="4" t="s">
        <v>187</v>
      </c>
      <c r="S35" s="15">
        <v>1</v>
      </c>
      <c r="T35" s="8" t="s">
        <v>37</v>
      </c>
      <c r="U35" s="4" t="s">
        <v>188</v>
      </c>
      <c r="V35" s="8" t="s">
        <v>39</v>
      </c>
      <c r="W35" s="8" t="s">
        <v>40</v>
      </c>
      <c r="X35" s="8" t="s">
        <v>41</v>
      </c>
      <c r="Y35" s="6"/>
    </row>
    <row r="36" spans="2:25" ht="45" hidden="1">
      <c r="B36" s="37">
        <v>28</v>
      </c>
      <c r="C36" s="38" t="s">
        <v>1119</v>
      </c>
      <c r="D36" s="13">
        <v>2019</v>
      </c>
      <c r="E36" s="13" t="s">
        <v>29</v>
      </c>
      <c r="F36" s="4" t="s">
        <v>189</v>
      </c>
      <c r="G36" s="8" t="s">
        <v>1023</v>
      </c>
      <c r="H36" s="8" t="s">
        <v>31</v>
      </c>
      <c r="I36" s="4" t="s">
        <v>190</v>
      </c>
      <c r="J36" s="4" t="s">
        <v>191</v>
      </c>
      <c r="K36" s="4" t="s">
        <v>192</v>
      </c>
      <c r="L36" s="13" t="s">
        <v>85</v>
      </c>
      <c r="M36" s="13" t="s">
        <v>182</v>
      </c>
      <c r="N36" s="30">
        <v>43791</v>
      </c>
      <c r="O36" s="30">
        <v>43607</v>
      </c>
      <c r="P36" s="7"/>
      <c r="Q36" s="7"/>
      <c r="R36" s="4" t="s">
        <v>192</v>
      </c>
      <c r="S36" s="15">
        <v>1</v>
      </c>
      <c r="T36" s="8" t="s">
        <v>37</v>
      </c>
      <c r="U36" s="4" t="s">
        <v>193</v>
      </c>
      <c r="V36" s="8" t="s">
        <v>39</v>
      </c>
      <c r="W36" s="8" t="s">
        <v>40</v>
      </c>
      <c r="X36" s="8" t="s">
        <v>41</v>
      </c>
      <c r="Y36" s="6"/>
    </row>
    <row r="37" spans="2:25" ht="45" hidden="1">
      <c r="B37" s="37">
        <v>29</v>
      </c>
      <c r="C37" s="38" t="s">
        <v>1119</v>
      </c>
      <c r="D37" s="13">
        <v>2019</v>
      </c>
      <c r="E37" s="13" t="s">
        <v>29</v>
      </c>
      <c r="F37" s="4" t="s">
        <v>194</v>
      </c>
      <c r="G37" s="8" t="s">
        <v>1023</v>
      </c>
      <c r="H37" s="8" t="s">
        <v>31</v>
      </c>
      <c r="I37" s="4" t="s">
        <v>195</v>
      </c>
      <c r="J37" s="4" t="s">
        <v>196</v>
      </c>
      <c r="K37" s="4" t="s">
        <v>197</v>
      </c>
      <c r="L37" s="13" t="s">
        <v>85</v>
      </c>
      <c r="M37" s="13" t="s">
        <v>182</v>
      </c>
      <c r="N37" s="30">
        <v>43791</v>
      </c>
      <c r="O37" s="30">
        <v>43487</v>
      </c>
      <c r="P37" s="7"/>
      <c r="Q37" s="7"/>
      <c r="R37" s="4" t="s">
        <v>197</v>
      </c>
      <c r="S37" s="15">
        <v>1</v>
      </c>
      <c r="T37" s="8" t="s">
        <v>37</v>
      </c>
      <c r="U37" s="4" t="s">
        <v>198</v>
      </c>
      <c r="V37" s="8" t="s">
        <v>39</v>
      </c>
      <c r="W37" s="8" t="s">
        <v>40</v>
      </c>
      <c r="X37" s="8" t="s">
        <v>41</v>
      </c>
      <c r="Y37" s="6"/>
    </row>
    <row r="38" spans="2:25" ht="168.75" hidden="1">
      <c r="B38" s="37">
        <v>30</v>
      </c>
      <c r="C38" s="38" t="s">
        <v>1119</v>
      </c>
      <c r="D38" s="13">
        <v>2019</v>
      </c>
      <c r="E38" s="13" t="s">
        <v>29</v>
      </c>
      <c r="F38" s="4" t="s">
        <v>199</v>
      </c>
      <c r="G38" s="8" t="s">
        <v>1023</v>
      </c>
      <c r="H38" s="8" t="s">
        <v>31</v>
      </c>
      <c r="I38" s="4" t="s">
        <v>200</v>
      </c>
      <c r="J38" s="4" t="s">
        <v>201</v>
      </c>
      <c r="K38" s="4" t="s">
        <v>84</v>
      </c>
      <c r="L38" s="13" t="s">
        <v>35</v>
      </c>
      <c r="M38" s="13" t="s">
        <v>86</v>
      </c>
      <c r="N38" s="30">
        <v>44105</v>
      </c>
      <c r="O38" s="30">
        <v>44895</v>
      </c>
      <c r="P38" s="7"/>
      <c r="Q38" s="7"/>
      <c r="R38" s="4" t="s">
        <v>990</v>
      </c>
      <c r="S38" s="15">
        <v>1</v>
      </c>
      <c r="T38" s="8" t="s">
        <v>37</v>
      </c>
      <c r="U38" s="17" t="s">
        <v>1138</v>
      </c>
      <c r="V38" s="8" t="s">
        <v>39</v>
      </c>
      <c r="W38" s="8" t="s">
        <v>40</v>
      </c>
      <c r="X38" s="8"/>
      <c r="Y38" s="6"/>
    </row>
    <row r="39" spans="2:25" ht="157.5" hidden="1">
      <c r="B39" s="37">
        <v>31</v>
      </c>
      <c r="C39" s="38" t="s">
        <v>1119</v>
      </c>
      <c r="D39" s="13">
        <v>2019</v>
      </c>
      <c r="E39" s="13" t="s">
        <v>967</v>
      </c>
      <c r="F39" s="4" t="s">
        <v>202</v>
      </c>
      <c r="G39" s="6"/>
      <c r="H39" s="8" t="s">
        <v>31</v>
      </c>
      <c r="I39" s="4" t="s">
        <v>203</v>
      </c>
      <c r="J39" s="4" t="s">
        <v>204</v>
      </c>
      <c r="K39" s="4" t="s">
        <v>205</v>
      </c>
      <c r="L39" s="13" t="s">
        <v>85</v>
      </c>
      <c r="M39" s="13" t="s">
        <v>182</v>
      </c>
      <c r="N39" s="30">
        <v>43791</v>
      </c>
      <c r="O39" s="30">
        <v>43791</v>
      </c>
      <c r="P39" s="7"/>
      <c r="Q39" s="7"/>
      <c r="R39" s="4" t="s">
        <v>205</v>
      </c>
      <c r="S39" s="15">
        <v>1</v>
      </c>
      <c r="T39" s="8" t="s">
        <v>37</v>
      </c>
      <c r="U39" s="4" t="s">
        <v>206</v>
      </c>
      <c r="V39" s="8" t="s">
        <v>39</v>
      </c>
      <c r="W39" s="8" t="s">
        <v>40</v>
      </c>
      <c r="X39" s="8" t="s">
        <v>41</v>
      </c>
      <c r="Y39" s="6"/>
    </row>
    <row r="40" spans="2:25" ht="180" hidden="1">
      <c r="B40" s="37">
        <v>32</v>
      </c>
      <c r="C40" s="38" t="s">
        <v>1119</v>
      </c>
      <c r="D40" s="13">
        <v>2019</v>
      </c>
      <c r="E40" s="13" t="s">
        <v>967</v>
      </c>
      <c r="F40" s="4" t="s">
        <v>207</v>
      </c>
      <c r="G40" s="6"/>
      <c r="H40" s="8" t="s">
        <v>31</v>
      </c>
      <c r="I40" s="4" t="s">
        <v>208</v>
      </c>
      <c r="J40" s="4" t="s">
        <v>204</v>
      </c>
      <c r="K40" s="4" t="s">
        <v>209</v>
      </c>
      <c r="L40" s="13" t="s">
        <v>85</v>
      </c>
      <c r="M40" s="13" t="s">
        <v>210</v>
      </c>
      <c r="N40" s="30">
        <v>43791</v>
      </c>
      <c r="O40" s="30">
        <v>43791</v>
      </c>
      <c r="P40" s="7"/>
      <c r="Q40" s="7"/>
      <c r="R40" s="4" t="s">
        <v>209</v>
      </c>
      <c r="S40" s="15">
        <v>1</v>
      </c>
      <c r="T40" s="8" t="s">
        <v>37</v>
      </c>
      <c r="U40" s="4" t="s">
        <v>211</v>
      </c>
      <c r="V40" s="8" t="s">
        <v>39</v>
      </c>
      <c r="W40" s="8" t="s">
        <v>40</v>
      </c>
      <c r="X40" s="8" t="s">
        <v>41</v>
      </c>
      <c r="Y40" s="6"/>
    </row>
    <row r="41" spans="2:25" ht="202.5" hidden="1">
      <c r="B41" s="37">
        <v>33</v>
      </c>
      <c r="C41" s="38" t="s">
        <v>1119</v>
      </c>
      <c r="D41" s="13">
        <v>2019</v>
      </c>
      <c r="E41" s="13" t="s">
        <v>967</v>
      </c>
      <c r="F41" s="4" t="s">
        <v>212</v>
      </c>
      <c r="G41" s="6"/>
      <c r="H41" s="8" t="s">
        <v>31</v>
      </c>
      <c r="I41" s="4" t="s">
        <v>213</v>
      </c>
      <c r="J41" s="4" t="s">
        <v>204</v>
      </c>
      <c r="K41" s="4" t="s">
        <v>214</v>
      </c>
      <c r="L41" s="13" t="s">
        <v>85</v>
      </c>
      <c r="M41" s="13" t="s">
        <v>210</v>
      </c>
      <c r="N41" s="30">
        <v>43791</v>
      </c>
      <c r="O41" s="30">
        <v>43791</v>
      </c>
      <c r="P41" s="7"/>
      <c r="Q41" s="7"/>
      <c r="R41" s="4" t="s">
        <v>214</v>
      </c>
      <c r="S41" s="15">
        <v>1</v>
      </c>
      <c r="T41" s="8" t="s">
        <v>37</v>
      </c>
      <c r="U41" s="18" t="s">
        <v>215</v>
      </c>
      <c r="V41" s="8" t="s">
        <v>39</v>
      </c>
      <c r="W41" s="8" t="s">
        <v>40</v>
      </c>
      <c r="X41" s="8" t="s">
        <v>41</v>
      </c>
      <c r="Y41" s="6"/>
    </row>
    <row r="42" spans="2:25" ht="33.75" hidden="1">
      <c r="B42" s="37">
        <v>34</v>
      </c>
      <c r="C42" s="38" t="s">
        <v>1119</v>
      </c>
      <c r="D42" s="13">
        <v>2019</v>
      </c>
      <c r="E42" s="13" t="s">
        <v>29</v>
      </c>
      <c r="F42" s="4" t="s">
        <v>216</v>
      </c>
      <c r="G42" s="8" t="s">
        <v>1023</v>
      </c>
      <c r="H42" s="8" t="s">
        <v>31</v>
      </c>
      <c r="I42" s="4" t="s">
        <v>217</v>
      </c>
      <c r="J42" s="4" t="s">
        <v>218</v>
      </c>
      <c r="K42" s="4" t="s">
        <v>219</v>
      </c>
      <c r="L42" s="13" t="s">
        <v>126</v>
      </c>
      <c r="M42" s="13" t="s">
        <v>220</v>
      </c>
      <c r="N42" s="30">
        <v>44105</v>
      </c>
      <c r="O42" s="30">
        <v>44196</v>
      </c>
      <c r="P42" s="7"/>
      <c r="Q42" s="7"/>
      <c r="R42" s="4" t="s">
        <v>219</v>
      </c>
      <c r="S42" s="15">
        <v>1</v>
      </c>
      <c r="T42" s="8" t="s">
        <v>37</v>
      </c>
      <c r="U42" s="4" t="s">
        <v>221</v>
      </c>
      <c r="V42" s="8" t="s">
        <v>39</v>
      </c>
      <c r="W42" s="8" t="s">
        <v>40</v>
      </c>
      <c r="X42" s="8" t="s">
        <v>41</v>
      </c>
      <c r="Y42" s="6"/>
    </row>
    <row r="43" spans="2:25" ht="33.75" hidden="1">
      <c r="B43" s="37">
        <v>35</v>
      </c>
      <c r="C43" s="38" t="s">
        <v>1119</v>
      </c>
      <c r="D43" s="13">
        <v>2019</v>
      </c>
      <c r="E43" s="13" t="s">
        <v>29</v>
      </c>
      <c r="F43" s="4" t="s">
        <v>222</v>
      </c>
      <c r="G43" s="8" t="s">
        <v>1023</v>
      </c>
      <c r="H43" s="8" t="s">
        <v>31</v>
      </c>
      <c r="I43" s="4" t="s">
        <v>223</v>
      </c>
      <c r="J43" s="4" t="s">
        <v>224</v>
      </c>
      <c r="K43" s="4" t="s">
        <v>225</v>
      </c>
      <c r="L43" s="13" t="s">
        <v>126</v>
      </c>
      <c r="M43" s="13" t="s">
        <v>127</v>
      </c>
      <c r="N43" s="30">
        <v>43831</v>
      </c>
      <c r="O43" s="30" t="s">
        <v>226</v>
      </c>
      <c r="P43" s="7"/>
      <c r="Q43" s="7"/>
      <c r="R43" s="4" t="s">
        <v>225</v>
      </c>
      <c r="S43" s="15">
        <v>1</v>
      </c>
      <c r="T43" s="8" t="s">
        <v>37</v>
      </c>
      <c r="U43" s="4" t="s">
        <v>227</v>
      </c>
      <c r="V43" s="8" t="s">
        <v>39</v>
      </c>
      <c r="W43" s="8" t="s">
        <v>40</v>
      </c>
      <c r="X43" s="8" t="s">
        <v>41</v>
      </c>
      <c r="Y43" s="6"/>
    </row>
    <row r="44" spans="2:25" ht="33.75" hidden="1">
      <c r="B44" s="37">
        <v>36</v>
      </c>
      <c r="C44" s="38" t="s">
        <v>1119</v>
      </c>
      <c r="D44" s="13">
        <v>2019</v>
      </c>
      <c r="E44" s="13" t="s">
        <v>29</v>
      </c>
      <c r="F44" s="4" t="s">
        <v>228</v>
      </c>
      <c r="G44" s="8" t="s">
        <v>1023</v>
      </c>
      <c r="H44" s="8" t="s">
        <v>31</v>
      </c>
      <c r="I44" s="4" t="s">
        <v>229</v>
      </c>
      <c r="J44" s="4" t="s">
        <v>230</v>
      </c>
      <c r="K44" s="4" t="s">
        <v>231</v>
      </c>
      <c r="L44" s="13" t="s">
        <v>126</v>
      </c>
      <c r="M44" s="13" t="s">
        <v>232</v>
      </c>
      <c r="N44" s="30">
        <v>43831</v>
      </c>
      <c r="O44" s="30" t="s">
        <v>226</v>
      </c>
      <c r="P44" s="7"/>
      <c r="Q44" s="7"/>
      <c r="R44" s="4" t="s">
        <v>231</v>
      </c>
      <c r="S44" s="15">
        <v>1</v>
      </c>
      <c r="T44" s="8" t="s">
        <v>37</v>
      </c>
      <c r="U44" s="4" t="s">
        <v>231</v>
      </c>
      <c r="V44" s="8" t="s">
        <v>39</v>
      </c>
      <c r="W44" s="8" t="s">
        <v>40</v>
      </c>
      <c r="X44" s="8" t="s">
        <v>41</v>
      </c>
      <c r="Y44" s="6"/>
    </row>
    <row r="45" spans="2:25" ht="22.5" hidden="1">
      <c r="B45" s="37">
        <v>37</v>
      </c>
      <c r="C45" s="38" t="s">
        <v>1119</v>
      </c>
      <c r="D45" s="13">
        <v>2019</v>
      </c>
      <c r="E45" s="13" t="s">
        <v>29</v>
      </c>
      <c r="F45" s="4" t="s">
        <v>233</v>
      </c>
      <c r="G45" s="8" t="s">
        <v>1023</v>
      </c>
      <c r="H45" s="8" t="s">
        <v>31</v>
      </c>
      <c r="I45" s="4" t="s">
        <v>234</v>
      </c>
      <c r="J45" s="4" t="s">
        <v>235</v>
      </c>
      <c r="K45" s="4" t="s">
        <v>236</v>
      </c>
      <c r="L45" s="13" t="s">
        <v>126</v>
      </c>
      <c r="M45" s="13" t="s">
        <v>127</v>
      </c>
      <c r="N45" s="30">
        <v>43709</v>
      </c>
      <c r="O45" s="30">
        <v>44193</v>
      </c>
      <c r="P45" s="7"/>
      <c r="Q45" s="7"/>
      <c r="R45" s="4" t="s">
        <v>236</v>
      </c>
      <c r="S45" s="15">
        <v>1</v>
      </c>
      <c r="T45" s="8" t="s">
        <v>37</v>
      </c>
      <c r="U45" s="4" t="s">
        <v>236</v>
      </c>
      <c r="V45" s="8" t="s">
        <v>39</v>
      </c>
      <c r="W45" s="8" t="s">
        <v>40</v>
      </c>
      <c r="X45" s="8" t="s">
        <v>41</v>
      </c>
      <c r="Y45" s="6"/>
    </row>
    <row r="46" spans="2:25" ht="33.75" hidden="1">
      <c r="B46" s="37">
        <v>38</v>
      </c>
      <c r="C46" s="38" t="s">
        <v>1119</v>
      </c>
      <c r="D46" s="13">
        <v>2019</v>
      </c>
      <c r="E46" s="13" t="s">
        <v>29</v>
      </c>
      <c r="F46" s="4" t="s">
        <v>237</v>
      </c>
      <c r="G46" s="8" t="s">
        <v>1023</v>
      </c>
      <c r="H46" s="8" t="s">
        <v>31</v>
      </c>
      <c r="I46" s="4" t="s">
        <v>238</v>
      </c>
      <c r="J46" s="4" t="s">
        <v>239</v>
      </c>
      <c r="K46" s="4" t="s">
        <v>240</v>
      </c>
      <c r="L46" s="13" t="s">
        <v>126</v>
      </c>
      <c r="M46" s="13" t="s">
        <v>127</v>
      </c>
      <c r="N46" s="30">
        <v>44075</v>
      </c>
      <c r="O46" s="30">
        <v>44193</v>
      </c>
      <c r="P46" s="7"/>
      <c r="Q46" s="7"/>
      <c r="R46" s="4" t="s">
        <v>240</v>
      </c>
      <c r="S46" s="15">
        <v>1</v>
      </c>
      <c r="T46" s="8" t="s">
        <v>37</v>
      </c>
      <c r="U46" s="4" t="s">
        <v>240</v>
      </c>
      <c r="V46" s="8" t="s">
        <v>39</v>
      </c>
      <c r="W46" s="8" t="s">
        <v>40</v>
      </c>
      <c r="X46" s="8" t="s">
        <v>41</v>
      </c>
      <c r="Y46" s="6"/>
    </row>
    <row r="47" spans="2:25" ht="22.5" hidden="1">
      <c r="B47" s="37">
        <v>39</v>
      </c>
      <c r="C47" s="38" t="s">
        <v>1119</v>
      </c>
      <c r="D47" s="13">
        <v>2019</v>
      </c>
      <c r="E47" s="13" t="s">
        <v>29</v>
      </c>
      <c r="F47" s="4" t="s">
        <v>241</v>
      </c>
      <c r="G47" s="8" t="s">
        <v>1023</v>
      </c>
      <c r="H47" s="8" t="s">
        <v>31</v>
      </c>
      <c r="I47" s="4" t="s">
        <v>242</v>
      </c>
      <c r="J47" s="4" t="s">
        <v>243</v>
      </c>
      <c r="K47" s="4" t="s">
        <v>244</v>
      </c>
      <c r="L47" s="13" t="s">
        <v>126</v>
      </c>
      <c r="M47" s="13" t="s">
        <v>245</v>
      </c>
      <c r="N47" s="30">
        <v>44105</v>
      </c>
      <c r="O47" s="30">
        <v>44196</v>
      </c>
      <c r="P47" s="7"/>
      <c r="Q47" s="7"/>
      <c r="R47" s="4" t="s">
        <v>244</v>
      </c>
      <c r="S47" s="15">
        <v>1</v>
      </c>
      <c r="T47" s="8" t="s">
        <v>37</v>
      </c>
      <c r="U47" s="4" t="s">
        <v>246</v>
      </c>
      <c r="V47" s="8" t="s">
        <v>39</v>
      </c>
      <c r="W47" s="8" t="s">
        <v>40</v>
      </c>
      <c r="X47" s="8" t="s">
        <v>41</v>
      </c>
      <c r="Y47" s="6"/>
    </row>
    <row r="48" spans="2:25" ht="78.75" hidden="1">
      <c r="B48" s="37">
        <v>40</v>
      </c>
      <c r="C48" s="38" t="s">
        <v>1119</v>
      </c>
      <c r="D48" s="13">
        <v>2019</v>
      </c>
      <c r="E48" s="13" t="s">
        <v>29</v>
      </c>
      <c r="F48" s="4" t="s">
        <v>247</v>
      </c>
      <c r="G48" s="8" t="s">
        <v>1023</v>
      </c>
      <c r="H48" s="8" t="s">
        <v>31</v>
      </c>
      <c r="I48" s="4" t="s">
        <v>248</v>
      </c>
      <c r="J48" s="4" t="s">
        <v>249</v>
      </c>
      <c r="K48" s="4" t="s">
        <v>250</v>
      </c>
      <c r="L48" s="13" t="s">
        <v>126</v>
      </c>
      <c r="M48" s="13" t="s">
        <v>251</v>
      </c>
      <c r="N48" s="30">
        <v>44440</v>
      </c>
      <c r="O48" s="30">
        <v>44561</v>
      </c>
      <c r="P48" s="7"/>
      <c r="Q48" s="7"/>
      <c r="R48" s="4" t="s">
        <v>250</v>
      </c>
      <c r="S48" s="15">
        <v>1</v>
      </c>
      <c r="T48" s="8" t="s">
        <v>37</v>
      </c>
      <c r="U48" s="4" t="s">
        <v>252</v>
      </c>
      <c r="V48" s="8" t="s">
        <v>39</v>
      </c>
      <c r="W48" s="8" t="s">
        <v>40</v>
      </c>
      <c r="X48" s="8" t="s">
        <v>41</v>
      </c>
      <c r="Y48" s="6"/>
    </row>
    <row r="49" spans="2:25" ht="67.5" hidden="1">
      <c r="B49" s="37">
        <v>41</v>
      </c>
      <c r="C49" s="38" t="s">
        <v>1119</v>
      </c>
      <c r="D49" s="13">
        <v>2019</v>
      </c>
      <c r="E49" s="13" t="s">
        <v>967</v>
      </c>
      <c r="F49" s="4" t="s">
        <v>253</v>
      </c>
      <c r="G49" s="6"/>
      <c r="H49" s="8" t="s">
        <v>31</v>
      </c>
      <c r="I49" s="4" t="s">
        <v>254</v>
      </c>
      <c r="J49" s="4" t="s">
        <v>255</v>
      </c>
      <c r="K49" s="4" t="s">
        <v>256</v>
      </c>
      <c r="L49" s="13" t="s">
        <v>126</v>
      </c>
      <c r="M49" s="13" t="s">
        <v>127</v>
      </c>
      <c r="N49" s="30">
        <v>43791</v>
      </c>
      <c r="O49" s="30">
        <v>43791</v>
      </c>
      <c r="P49" s="7"/>
      <c r="Q49" s="7"/>
      <c r="R49" s="4" t="s">
        <v>256</v>
      </c>
      <c r="S49" s="15">
        <v>1</v>
      </c>
      <c r="T49" s="8" t="s">
        <v>37</v>
      </c>
      <c r="U49" s="4" t="s">
        <v>256</v>
      </c>
      <c r="V49" s="8" t="s">
        <v>39</v>
      </c>
      <c r="W49" s="8" t="s">
        <v>40</v>
      </c>
      <c r="X49" s="8" t="s">
        <v>41</v>
      </c>
      <c r="Y49" s="6"/>
    </row>
    <row r="50" spans="2:25" ht="56.25" hidden="1">
      <c r="B50" s="37">
        <v>42</v>
      </c>
      <c r="C50" s="38" t="s">
        <v>1119</v>
      </c>
      <c r="D50" s="13">
        <v>2019</v>
      </c>
      <c r="E50" s="13" t="s">
        <v>967</v>
      </c>
      <c r="F50" s="4" t="s">
        <v>257</v>
      </c>
      <c r="G50" s="6"/>
      <c r="H50" s="8" t="s">
        <v>31</v>
      </c>
      <c r="I50" s="4" t="s">
        <v>223</v>
      </c>
      <c r="J50" s="4" t="s">
        <v>224</v>
      </c>
      <c r="K50" s="4" t="s">
        <v>258</v>
      </c>
      <c r="L50" s="13" t="s">
        <v>126</v>
      </c>
      <c r="M50" s="13" t="s">
        <v>127</v>
      </c>
      <c r="N50" s="30">
        <v>43831</v>
      </c>
      <c r="O50" s="30">
        <v>44195</v>
      </c>
      <c r="P50" s="7"/>
      <c r="Q50" s="7"/>
      <c r="R50" s="4" t="s">
        <v>258</v>
      </c>
      <c r="S50" s="15">
        <v>1</v>
      </c>
      <c r="T50" s="8" t="s">
        <v>37</v>
      </c>
      <c r="U50" s="4" t="s">
        <v>258</v>
      </c>
      <c r="V50" s="8" t="s">
        <v>39</v>
      </c>
      <c r="W50" s="8" t="s">
        <v>40</v>
      </c>
      <c r="X50" s="8" t="s">
        <v>41</v>
      </c>
      <c r="Y50" s="6"/>
    </row>
    <row r="51" spans="2:25" ht="101.25" hidden="1">
      <c r="B51" s="37">
        <v>43</v>
      </c>
      <c r="C51" s="38" t="s">
        <v>1119</v>
      </c>
      <c r="D51" s="13">
        <v>2019</v>
      </c>
      <c r="E51" s="13" t="s">
        <v>29</v>
      </c>
      <c r="F51" s="4" t="s">
        <v>259</v>
      </c>
      <c r="G51" s="8" t="s">
        <v>1023</v>
      </c>
      <c r="H51" s="8" t="s">
        <v>31</v>
      </c>
      <c r="I51" s="4" t="s">
        <v>260</v>
      </c>
      <c r="J51" s="4" t="s">
        <v>261</v>
      </c>
      <c r="K51" s="19" t="s">
        <v>262</v>
      </c>
      <c r="L51" s="13" t="s">
        <v>126</v>
      </c>
      <c r="M51" s="13" t="s">
        <v>263</v>
      </c>
      <c r="N51" s="30">
        <v>44075</v>
      </c>
      <c r="O51" s="30">
        <v>44803</v>
      </c>
      <c r="P51" s="7"/>
      <c r="Q51" s="7"/>
      <c r="R51" s="19" t="s">
        <v>262</v>
      </c>
      <c r="S51" s="15">
        <v>1</v>
      </c>
      <c r="T51" s="8" t="s">
        <v>37</v>
      </c>
      <c r="U51" s="20" t="s">
        <v>264</v>
      </c>
      <c r="V51" s="8" t="s">
        <v>39</v>
      </c>
      <c r="W51" s="8" t="s">
        <v>40</v>
      </c>
      <c r="X51" s="8" t="s">
        <v>41</v>
      </c>
      <c r="Y51" s="6"/>
    </row>
    <row r="52" spans="2:25" ht="90" hidden="1">
      <c r="B52" s="37">
        <v>44</v>
      </c>
      <c r="C52" s="38" t="s">
        <v>1119</v>
      </c>
      <c r="D52" s="13">
        <v>2019</v>
      </c>
      <c r="E52" s="13" t="s">
        <v>29</v>
      </c>
      <c r="F52" s="4" t="s">
        <v>265</v>
      </c>
      <c r="G52" s="8" t="s">
        <v>1023</v>
      </c>
      <c r="H52" s="8" t="s">
        <v>31</v>
      </c>
      <c r="I52" s="4" t="s">
        <v>266</v>
      </c>
      <c r="J52" s="4" t="s">
        <v>267</v>
      </c>
      <c r="K52" s="4" t="s">
        <v>268</v>
      </c>
      <c r="L52" s="13" t="s">
        <v>269</v>
      </c>
      <c r="M52" s="13" t="s">
        <v>270</v>
      </c>
      <c r="N52" s="30">
        <v>43801</v>
      </c>
      <c r="O52" s="30">
        <v>44106</v>
      </c>
      <c r="P52" s="7"/>
      <c r="Q52" s="7"/>
      <c r="R52" s="4" t="s">
        <v>268</v>
      </c>
      <c r="S52" s="15">
        <v>1</v>
      </c>
      <c r="T52" s="8" t="s">
        <v>37</v>
      </c>
      <c r="U52" s="4" t="s">
        <v>271</v>
      </c>
      <c r="V52" s="8" t="s">
        <v>39</v>
      </c>
      <c r="W52" s="8" t="s">
        <v>40</v>
      </c>
      <c r="X52" s="8" t="s">
        <v>41</v>
      </c>
      <c r="Y52" s="6"/>
    </row>
    <row r="53" spans="2:25" ht="33.75" hidden="1">
      <c r="B53" s="37">
        <v>45</v>
      </c>
      <c r="C53" s="38" t="s">
        <v>1119</v>
      </c>
      <c r="D53" s="13">
        <v>2019</v>
      </c>
      <c r="E53" s="13" t="s">
        <v>29</v>
      </c>
      <c r="F53" s="4" t="s">
        <v>272</v>
      </c>
      <c r="G53" s="8" t="s">
        <v>1023</v>
      </c>
      <c r="H53" s="8" t="s">
        <v>31</v>
      </c>
      <c r="I53" s="4" t="s">
        <v>273</v>
      </c>
      <c r="J53" s="4" t="s">
        <v>274</v>
      </c>
      <c r="K53" s="4" t="s">
        <v>275</v>
      </c>
      <c r="L53" s="13" t="s">
        <v>269</v>
      </c>
      <c r="M53" s="13" t="s">
        <v>276</v>
      </c>
      <c r="N53" s="30">
        <v>43801</v>
      </c>
      <c r="O53" s="30">
        <v>43829</v>
      </c>
      <c r="P53" s="7"/>
      <c r="Q53" s="7"/>
      <c r="R53" s="4" t="s">
        <v>275</v>
      </c>
      <c r="S53" s="15">
        <v>1</v>
      </c>
      <c r="T53" s="8" t="s">
        <v>37</v>
      </c>
      <c r="U53" s="4" t="s">
        <v>277</v>
      </c>
      <c r="V53" s="8" t="s">
        <v>39</v>
      </c>
      <c r="W53" s="8" t="s">
        <v>40</v>
      </c>
      <c r="X53" s="8" t="s">
        <v>41</v>
      </c>
      <c r="Y53" s="6"/>
    </row>
    <row r="54" spans="2:25" ht="33.75" hidden="1">
      <c r="B54" s="37">
        <v>46</v>
      </c>
      <c r="C54" s="38" t="s">
        <v>1119</v>
      </c>
      <c r="D54" s="13">
        <v>2019</v>
      </c>
      <c r="E54" s="13" t="s">
        <v>29</v>
      </c>
      <c r="F54" s="4" t="s">
        <v>278</v>
      </c>
      <c r="G54" s="8" t="s">
        <v>1023</v>
      </c>
      <c r="H54" s="8" t="s">
        <v>31</v>
      </c>
      <c r="I54" s="4" t="s">
        <v>252</v>
      </c>
      <c r="J54" s="4" t="s">
        <v>279</v>
      </c>
      <c r="K54" s="4" t="s">
        <v>280</v>
      </c>
      <c r="L54" s="13" t="s">
        <v>269</v>
      </c>
      <c r="M54" s="13" t="s">
        <v>276</v>
      </c>
      <c r="N54" s="30">
        <v>43801</v>
      </c>
      <c r="O54" s="30">
        <v>43952</v>
      </c>
      <c r="P54" s="7"/>
      <c r="Q54" s="7"/>
      <c r="R54" s="4" t="s">
        <v>280</v>
      </c>
      <c r="S54" s="15">
        <v>1</v>
      </c>
      <c r="T54" s="8" t="s">
        <v>37</v>
      </c>
      <c r="U54" s="4" t="s">
        <v>281</v>
      </c>
      <c r="V54" s="8" t="s">
        <v>39</v>
      </c>
      <c r="W54" s="8" t="s">
        <v>40</v>
      </c>
      <c r="X54" s="8" t="s">
        <v>41</v>
      </c>
      <c r="Y54" s="6"/>
    </row>
    <row r="55" spans="2:25" ht="179.25" hidden="1" customHeight="1">
      <c r="B55" s="37">
        <v>47</v>
      </c>
      <c r="C55" s="38" t="s">
        <v>1119</v>
      </c>
      <c r="D55" s="13">
        <v>2019</v>
      </c>
      <c r="E55" s="13" t="s">
        <v>29</v>
      </c>
      <c r="F55" s="4" t="s">
        <v>282</v>
      </c>
      <c r="G55" s="8" t="s">
        <v>1023</v>
      </c>
      <c r="H55" s="8" t="s">
        <v>31</v>
      </c>
      <c r="I55" s="4" t="s">
        <v>283</v>
      </c>
      <c r="J55" s="4" t="s">
        <v>284</v>
      </c>
      <c r="K55" s="4" t="s">
        <v>285</v>
      </c>
      <c r="L55" s="13" t="s">
        <v>269</v>
      </c>
      <c r="M55" s="13" t="s">
        <v>286</v>
      </c>
      <c r="N55" s="30">
        <v>44228</v>
      </c>
      <c r="O55" s="30">
        <v>44620</v>
      </c>
      <c r="P55" s="7"/>
      <c r="Q55" s="7"/>
      <c r="R55" s="4" t="s">
        <v>285</v>
      </c>
      <c r="S55" s="15">
        <v>1</v>
      </c>
      <c r="T55" s="8" t="s">
        <v>37</v>
      </c>
      <c r="U55" s="4" t="s">
        <v>287</v>
      </c>
      <c r="V55" s="8" t="s">
        <v>39</v>
      </c>
      <c r="W55" s="8" t="s">
        <v>40</v>
      </c>
      <c r="X55" s="8"/>
      <c r="Y55" s="6"/>
    </row>
    <row r="56" spans="2:25" ht="221.25" hidden="1" customHeight="1">
      <c r="B56" s="37">
        <v>48</v>
      </c>
      <c r="C56" s="38" t="s">
        <v>1119</v>
      </c>
      <c r="D56" s="13">
        <v>2019</v>
      </c>
      <c r="E56" s="13" t="s">
        <v>967</v>
      </c>
      <c r="F56" s="4" t="s">
        <v>288</v>
      </c>
      <c r="G56" s="6"/>
      <c r="H56" s="8" t="s">
        <v>31</v>
      </c>
      <c r="I56" s="4" t="s">
        <v>289</v>
      </c>
      <c r="J56" s="4" t="s">
        <v>1071</v>
      </c>
      <c r="K56" s="4" t="s">
        <v>290</v>
      </c>
      <c r="L56" s="13" t="s">
        <v>269</v>
      </c>
      <c r="M56" s="13" t="s">
        <v>291</v>
      </c>
      <c r="N56" s="30">
        <v>43831</v>
      </c>
      <c r="O56" s="30">
        <v>44620</v>
      </c>
      <c r="P56" s="7"/>
      <c r="Q56" s="7"/>
      <c r="R56" s="4" t="s">
        <v>1070</v>
      </c>
      <c r="S56" s="15">
        <v>1</v>
      </c>
      <c r="T56" s="8" t="s">
        <v>37</v>
      </c>
      <c r="U56" s="4" t="s">
        <v>1152</v>
      </c>
      <c r="V56" s="8" t="s">
        <v>39</v>
      </c>
      <c r="W56" s="8" t="s">
        <v>40</v>
      </c>
      <c r="X56" s="8"/>
      <c r="Y56" s="6"/>
    </row>
    <row r="57" spans="2:25" ht="191.25" hidden="1">
      <c r="B57" s="37">
        <v>49</v>
      </c>
      <c r="C57" s="38" t="s">
        <v>1119</v>
      </c>
      <c r="D57" s="13">
        <v>2019</v>
      </c>
      <c r="E57" s="13" t="s">
        <v>967</v>
      </c>
      <c r="F57" s="4" t="s">
        <v>292</v>
      </c>
      <c r="G57" s="6"/>
      <c r="H57" s="8" t="s">
        <v>31</v>
      </c>
      <c r="I57" s="4" t="s">
        <v>293</v>
      </c>
      <c r="J57" s="4" t="s">
        <v>294</v>
      </c>
      <c r="K57" s="4" t="s">
        <v>295</v>
      </c>
      <c r="L57" s="13" t="s">
        <v>269</v>
      </c>
      <c r="M57" s="13" t="s">
        <v>291</v>
      </c>
      <c r="N57" s="30">
        <v>43796</v>
      </c>
      <c r="O57" s="30">
        <v>43830</v>
      </c>
      <c r="P57" s="7"/>
      <c r="Q57" s="7"/>
      <c r="R57" s="4" t="s">
        <v>295</v>
      </c>
      <c r="S57" s="15">
        <v>1</v>
      </c>
      <c r="T57" s="8" t="s">
        <v>37</v>
      </c>
      <c r="U57" s="4" t="s">
        <v>295</v>
      </c>
      <c r="V57" s="8" t="s">
        <v>39</v>
      </c>
      <c r="W57" s="8" t="s">
        <v>40</v>
      </c>
      <c r="X57" s="8" t="s">
        <v>41</v>
      </c>
      <c r="Y57" s="6"/>
    </row>
    <row r="58" spans="2:25" ht="90" hidden="1">
      <c r="B58" s="37">
        <v>50</v>
      </c>
      <c r="C58" s="38" t="s">
        <v>1119</v>
      </c>
      <c r="D58" s="13">
        <v>2019</v>
      </c>
      <c r="E58" s="13" t="s">
        <v>29</v>
      </c>
      <c r="F58" s="4" t="s">
        <v>296</v>
      </c>
      <c r="G58" s="8" t="s">
        <v>1023</v>
      </c>
      <c r="H58" s="8" t="s">
        <v>31</v>
      </c>
      <c r="I58" s="4" t="s">
        <v>297</v>
      </c>
      <c r="J58" s="4" t="s">
        <v>298</v>
      </c>
      <c r="K58" s="4" t="s">
        <v>299</v>
      </c>
      <c r="L58" s="13" t="s">
        <v>153</v>
      </c>
      <c r="M58" s="13" t="s">
        <v>300</v>
      </c>
      <c r="N58" s="30">
        <v>43739</v>
      </c>
      <c r="O58" s="30">
        <v>43739</v>
      </c>
      <c r="P58" s="7"/>
      <c r="Q58" s="7"/>
      <c r="R58" s="4" t="s">
        <v>299</v>
      </c>
      <c r="S58" s="15">
        <v>1</v>
      </c>
      <c r="T58" s="8" t="s">
        <v>37</v>
      </c>
      <c r="U58" s="4" t="s">
        <v>301</v>
      </c>
      <c r="V58" s="8" t="s">
        <v>39</v>
      </c>
      <c r="W58" s="8" t="s">
        <v>40</v>
      </c>
      <c r="X58" s="8" t="s">
        <v>41</v>
      </c>
      <c r="Y58" s="6"/>
    </row>
    <row r="59" spans="2:25" ht="56.25" hidden="1">
      <c r="B59" s="37">
        <v>51</v>
      </c>
      <c r="C59" s="38" t="s">
        <v>1119</v>
      </c>
      <c r="D59" s="13">
        <v>2019</v>
      </c>
      <c r="E59" s="13" t="s">
        <v>29</v>
      </c>
      <c r="F59" s="4" t="s">
        <v>302</v>
      </c>
      <c r="G59" s="8" t="s">
        <v>1023</v>
      </c>
      <c r="H59" s="8" t="s">
        <v>31</v>
      </c>
      <c r="I59" s="4" t="s">
        <v>303</v>
      </c>
      <c r="J59" s="4" t="s">
        <v>304</v>
      </c>
      <c r="K59" s="4" t="s">
        <v>305</v>
      </c>
      <c r="L59" s="13" t="s">
        <v>153</v>
      </c>
      <c r="M59" s="13" t="s">
        <v>300</v>
      </c>
      <c r="N59" s="30">
        <v>43617</v>
      </c>
      <c r="O59" s="30">
        <v>43770</v>
      </c>
      <c r="P59" s="7"/>
      <c r="Q59" s="7"/>
      <c r="R59" s="4" t="s">
        <v>305</v>
      </c>
      <c r="S59" s="15">
        <v>1</v>
      </c>
      <c r="T59" s="8" t="s">
        <v>37</v>
      </c>
      <c r="U59" s="4" t="s">
        <v>301</v>
      </c>
      <c r="V59" s="8" t="s">
        <v>39</v>
      </c>
      <c r="W59" s="8" t="s">
        <v>40</v>
      </c>
      <c r="X59" s="8" t="s">
        <v>41</v>
      </c>
      <c r="Y59" s="6"/>
    </row>
    <row r="60" spans="2:25" ht="202.5" hidden="1">
      <c r="B60" s="37">
        <v>52</v>
      </c>
      <c r="C60" s="38" t="s">
        <v>1119</v>
      </c>
      <c r="D60" s="13">
        <v>2019</v>
      </c>
      <c r="E60" s="13" t="s">
        <v>29</v>
      </c>
      <c r="F60" s="4" t="s">
        <v>306</v>
      </c>
      <c r="G60" s="8" t="s">
        <v>1023</v>
      </c>
      <c r="H60" s="8" t="s">
        <v>31</v>
      </c>
      <c r="I60" s="4" t="s">
        <v>307</v>
      </c>
      <c r="J60" s="4" t="s">
        <v>308</v>
      </c>
      <c r="K60" s="4" t="s">
        <v>309</v>
      </c>
      <c r="L60" s="13" t="s">
        <v>93</v>
      </c>
      <c r="M60" s="13" t="s">
        <v>310</v>
      </c>
      <c r="N60" s="30">
        <v>43617</v>
      </c>
      <c r="O60" s="30">
        <v>44864</v>
      </c>
      <c r="P60" s="7"/>
      <c r="Q60" s="7"/>
      <c r="R60" s="4" t="s">
        <v>1186</v>
      </c>
      <c r="S60" s="15">
        <v>1</v>
      </c>
      <c r="T60" s="8" t="s">
        <v>37</v>
      </c>
      <c r="U60" s="4" t="s">
        <v>1199</v>
      </c>
      <c r="V60" s="8" t="s">
        <v>39</v>
      </c>
      <c r="W60" s="8" t="s">
        <v>40</v>
      </c>
      <c r="X60" s="8" t="s">
        <v>971</v>
      </c>
      <c r="Y60" s="6"/>
    </row>
    <row r="61" spans="2:25" ht="22.5" hidden="1">
      <c r="B61" s="37">
        <v>53</v>
      </c>
      <c r="C61" s="38" t="s">
        <v>1119</v>
      </c>
      <c r="D61" s="13">
        <v>2019</v>
      </c>
      <c r="E61" s="13" t="s">
        <v>967</v>
      </c>
      <c r="F61" s="4" t="s">
        <v>311</v>
      </c>
      <c r="G61" s="6"/>
      <c r="H61" s="8" t="s">
        <v>31</v>
      </c>
      <c r="I61" s="4" t="s">
        <v>312</v>
      </c>
      <c r="J61" s="4" t="s">
        <v>313</v>
      </c>
      <c r="K61" s="4" t="s">
        <v>314</v>
      </c>
      <c r="L61" s="13" t="s">
        <v>153</v>
      </c>
      <c r="M61" s="13" t="s">
        <v>315</v>
      </c>
      <c r="N61" s="30">
        <v>43617</v>
      </c>
      <c r="O61" s="30">
        <v>43829</v>
      </c>
      <c r="P61" s="7"/>
      <c r="Q61" s="7"/>
      <c r="R61" s="4" t="s">
        <v>314</v>
      </c>
      <c r="S61" s="15">
        <v>1</v>
      </c>
      <c r="T61" s="8" t="s">
        <v>37</v>
      </c>
      <c r="U61" s="4" t="s">
        <v>301</v>
      </c>
      <c r="V61" s="8" t="s">
        <v>39</v>
      </c>
      <c r="W61" s="8" t="s">
        <v>40</v>
      </c>
      <c r="X61" s="8" t="s">
        <v>41</v>
      </c>
      <c r="Y61" s="6"/>
    </row>
    <row r="62" spans="2:25" ht="22.5" hidden="1">
      <c r="B62" s="37">
        <v>54</v>
      </c>
      <c r="C62" s="38" t="s">
        <v>1119</v>
      </c>
      <c r="D62" s="13">
        <v>2019</v>
      </c>
      <c r="E62" s="13" t="s">
        <v>967</v>
      </c>
      <c r="F62" s="4" t="s">
        <v>316</v>
      </c>
      <c r="G62" s="6"/>
      <c r="H62" s="8" t="s">
        <v>31</v>
      </c>
      <c r="I62" s="4" t="s">
        <v>317</v>
      </c>
      <c r="J62" s="4" t="s">
        <v>318</v>
      </c>
      <c r="K62" s="4" t="s">
        <v>319</v>
      </c>
      <c r="L62" s="13" t="s">
        <v>153</v>
      </c>
      <c r="M62" s="13" t="s">
        <v>315</v>
      </c>
      <c r="N62" s="30">
        <v>43617</v>
      </c>
      <c r="O62" s="30">
        <v>43829</v>
      </c>
      <c r="P62" s="7"/>
      <c r="Q62" s="7"/>
      <c r="R62" s="4" t="s">
        <v>319</v>
      </c>
      <c r="S62" s="15">
        <v>1</v>
      </c>
      <c r="T62" s="8" t="s">
        <v>37</v>
      </c>
      <c r="U62" s="4" t="s">
        <v>301</v>
      </c>
      <c r="V62" s="8" t="s">
        <v>39</v>
      </c>
      <c r="W62" s="8" t="s">
        <v>40</v>
      </c>
      <c r="X62" s="8" t="s">
        <v>41</v>
      </c>
      <c r="Y62" s="6"/>
    </row>
    <row r="63" spans="2:25" ht="45" hidden="1">
      <c r="B63" s="37">
        <v>55</v>
      </c>
      <c r="C63" s="38" t="s">
        <v>1119</v>
      </c>
      <c r="D63" s="13">
        <v>2020</v>
      </c>
      <c r="E63" s="13" t="s">
        <v>29</v>
      </c>
      <c r="F63" s="4" t="s">
        <v>320</v>
      </c>
      <c r="G63" s="8" t="s">
        <v>1023</v>
      </c>
      <c r="H63" s="8" t="s">
        <v>31</v>
      </c>
      <c r="I63" s="4" t="s">
        <v>321</v>
      </c>
      <c r="J63" s="4" t="s">
        <v>322</v>
      </c>
      <c r="K63" s="4" t="s">
        <v>323</v>
      </c>
      <c r="L63" s="13" t="s">
        <v>324</v>
      </c>
      <c r="M63" s="13" t="s">
        <v>325</v>
      </c>
      <c r="N63" s="30">
        <v>44122</v>
      </c>
      <c r="O63" s="28">
        <v>44196</v>
      </c>
      <c r="P63" s="7"/>
      <c r="Q63" s="7"/>
      <c r="R63" s="5" t="s">
        <v>323</v>
      </c>
      <c r="S63" s="16">
        <v>1</v>
      </c>
      <c r="T63" s="8" t="s">
        <v>37</v>
      </c>
      <c r="U63" s="5" t="s">
        <v>326</v>
      </c>
      <c r="V63" s="8" t="s">
        <v>39</v>
      </c>
      <c r="W63" s="8" t="s">
        <v>40</v>
      </c>
      <c r="X63" s="8" t="s">
        <v>41</v>
      </c>
      <c r="Y63" s="6"/>
    </row>
    <row r="64" spans="2:25" ht="56.25" hidden="1">
      <c r="B64" s="37">
        <v>56</v>
      </c>
      <c r="C64" s="38" t="s">
        <v>1119</v>
      </c>
      <c r="D64" s="13">
        <v>2020</v>
      </c>
      <c r="E64" s="13" t="s">
        <v>29</v>
      </c>
      <c r="F64" s="4" t="s">
        <v>327</v>
      </c>
      <c r="G64" s="8" t="s">
        <v>1023</v>
      </c>
      <c r="H64" s="8" t="s">
        <v>31</v>
      </c>
      <c r="I64" s="4" t="s">
        <v>60</v>
      </c>
      <c r="J64" s="4" t="s">
        <v>243</v>
      </c>
      <c r="K64" s="4" t="s">
        <v>328</v>
      </c>
      <c r="L64" s="13" t="s">
        <v>35</v>
      </c>
      <c r="M64" s="13" t="s">
        <v>329</v>
      </c>
      <c r="N64" s="30">
        <v>44075</v>
      </c>
      <c r="O64" s="30">
        <v>44075</v>
      </c>
      <c r="P64" s="7"/>
      <c r="Q64" s="7"/>
      <c r="R64" s="4" t="s">
        <v>328</v>
      </c>
      <c r="S64" s="15">
        <v>1</v>
      </c>
      <c r="T64" s="8" t="s">
        <v>37</v>
      </c>
      <c r="U64" s="4" t="s">
        <v>330</v>
      </c>
      <c r="V64" s="8" t="s">
        <v>39</v>
      </c>
      <c r="W64" s="8" t="s">
        <v>40</v>
      </c>
      <c r="X64" s="8" t="s">
        <v>41</v>
      </c>
      <c r="Y64" s="6"/>
    </row>
    <row r="65" spans="2:25" ht="33.75" hidden="1">
      <c r="B65" s="37">
        <v>57</v>
      </c>
      <c r="C65" s="38" t="s">
        <v>1119</v>
      </c>
      <c r="D65" s="13">
        <v>2020</v>
      </c>
      <c r="E65" s="13" t="s">
        <v>29</v>
      </c>
      <c r="F65" s="4" t="s">
        <v>331</v>
      </c>
      <c r="G65" s="8" t="s">
        <v>1023</v>
      </c>
      <c r="H65" s="8" t="s">
        <v>31</v>
      </c>
      <c r="I65" s="4" t="s">
        <v>332</v>
      </c>
      <c r="J65" s="4" t="s">
        <v>333</v>
      </c>
      <c r="K65" s="4" t="s">
        <v>334</v>
      </c>
      <c r="L65" s="13" t="s">
        <v>35</v>
      </c>
      <c r="M65" s="13" t="s">
        <v>146</v>
      </c>
      <c r="N65" s="30">
        <v>44088</v>
      </c>
      <c r="O65" s="30">
        <v>44089</v>
      </c>
      <c r="P65" s="7"/>
      <c r="Q65" s="7"/>
      <c r="R65" s="4" t="s">
        <v>334</v>
      </c>
      <c r="S65" s="15">
        <v>1</v>
      </c>
      <c r="T65" s="8" t="s">
        <v>37</v>
      </c>
      <c r="U65" s="4" t="s">
        <v>335</v>
      </c>
      <c r="V65" s="8" t="s">
        <v>39</v>
      </c>
      <c r="W65" s="8" t="s">
        <v>40</v>
      </c>
      <c r="X65" s="8" t="s">
        <v>41</v>
      </c>
      <c r="Y65" s="6"/>
    </row>
    <row r="66" spans="2:25" ht="56.25" hidden="1">
      <c r="B66" s="37">
        <v>58</v>
      </c>
      <c r="C66" s="38" t="s">
        <v>1119</v>
      </c>
      <c r="D66" s="13">
        <v>2020</v>
      </c>
      <c r="E66" s="13" t="s">
        <v>29</v>
      </c>
      <c r="F66" s="4" t="s">
        <v>336</v>
      </c>
      <c r="G66" s="8" t="s">
        <v>1023</v>
      </c>
      <c r="H66" s="8" t="s">
        <v>31</v>
      </c>
      <c r="I66" s="4" t="s">
        <v>337</v>
      </c>
      <c r="J66" s="4" t="s">
        <v>338</v>
      </c>
      <c r="K66" s="4" t="s">
        <v>339</v>
      </c>
      <c r="L66" s="13" t="s">
        <v>35</v>
      </c>
      <c r="M66" s="13" t="s">
        <v>146</v>
      </c>
      <c r="N66" s="30">
        <v>44104</v>
      </c>
      <c r="O66" s="30">
        <v>44109</v>
      </c>
      <c r="P66" s="7"/>
      <c r="Q66" s="7"/>
      <c r="R66" s="4" t="s">
        <v>339</v>
      </c>
      <c r="S66" s="15">
        <v>1</v>
      </c>
      <c r="T66" s="8" t="s">
        <v>37</v>
      </c>
      <c r="U66" s="4" t="s">
        <v>340</v>
      </c>
      <c r="V66" s="8" t="s">
        <v>39</v>
      </c>
      <c r="W66" s="8" t="s">
        <v>40</v>
      </c>
      <c r="X66" s="8" t="s">
        <v>41</v>
      </c>
      <c r="Y66" s="6"/>
    </row>
    <row r="67" spans="2:25" ht="33.75" hidden="1">
      <c r="B67" s="37">
        <v>59</v>
      </c>
      <c r="C67" s="38" t="s">
        <v>1119</v>
      </c>
      <c r="D67" s="13">
        <v>2020</v>
      </c>
      <c r="E67" s="13" t="s">
        <v>29</v>
      </c>
      <c r="F67" s="4" t="s">
        <v>341</v>
      </c>
      <c r="G67" s="8" t="s">
        <v>1023</v>
      </c>
      <c r="H67" s="8" t="s">
        <v>31</v>
      </c>
      <c r="I67" s="4" t="s">
        <v>342</v>
      </c>
      <c r="J67" s="4" t="s">
        <v>343</v>
      </c>
      <c r="K67" s="4" t="s">
        <v>344</v>
      </c>
      <c r="L67" s="13" t="s">
        <v>35</v>
      </c>
      <c r="M67" s="13" t="s">
        <v>345</v>
      </c>
      <c r="N67" s="30">
        <v>44104</v>
      </c>
      <c r="O67" s="30">
        <v>44196</v>
      </c>
      <c r="P67" s="7"/>
      <c r="Q67" s="7"/>
      <c r="R67" s="4" t="s">
        <v>344</v>
      </c>
      <c r="S67" s="15">
        <v>1</v>
      </c>
      <c r="T67" s="8" t="s">
        <v>37</v>
      </c>
      <c r="U67" s="4" t="s">
        <v>346</v>
      </c>
      <c r="V67" s="8" t="s">
        <v>39</v>
      </c>
      <c r="W67" s="8" t="s">
        <v>40</v>
      </c>
      <c r="X67" s="8" t="s">
        <v>41</v>
      </c>
      <c r="Y67" s="6"/>
    </row>
    <row r="68" spans="2:25" ht="22.5" hidden="1">
      <c r="B68" s="37">
        <v>60</v>
      </c>
      <c r="C68" s="38" t="s">
        <v>1119</v>
      </c>
      <c r="D68" s="13">
        <v>2020</v>
      </c>
      <c r="E68" s="13" t="s">
        <v>29</v>
      </c>
      <c r="F68" s="4" t="s">
        <v>347</v>
      </c>
      <c r="G68" s="8" t="s">
        <v>1023</v>
      </c>
      <c r="H68" s="8" t="s">
        <v>31</v>
      </c>
      <c r="I68" s="4" t="s">
        <v>348</v>
      </c>
      <c r="J68" s="4" t="s">
        <v>349</v>
      </c>
      <c r="K68" s="4" t="s">
        <v>350</v>
      </c>
      <c r="L68" s="13" t="s">
        <v>35</v>
      </c>
      <c r="M68" s="13" t="s">
        <v>329</v>
      </c>
      <c r="N68" s="30">
        <v>44075</v>
      </c>
      <c r="O68" s="30">
        <v>44196</v>
      </c>
      <c r="P68" s="7"/>
      <c r="Q68" s="7"/>
      <c r="R68" s="4" t="s">
        <v>350</v>
      </c>
      <c r="S68" s="15">
        <v>1</v>
      </c>
      <c r="T68" s="8" t="s">
        <v>37</v>
      </c>
      <c r="U68" s="4" t="s">
        <v>351</v>
      </c>
      <c r="V68" s="8" t="s">
        <v>39</v>
      </c>
      <c r="W68" s="8" t="s">
        <v>40</v>
      </c>
      <c r="X68" s="8" t="s">
        <v>41</v>
      </c>
      <c r="Y68" s="6"/>
    </row>
    <row r="69" spans="2:25" ht="90" hidden="1">
      <c r="B69" s="37">
        <v>61</v>
      </c>
      <c r="C69" s="38" t="s">
        <v>1119</v>
      </c>
      <c r="D69" s="13">
        <v>2020</v>
      </c>
      <c r="E69" s="13" t="s">
        <v>967</v>
      </c>
      <c r="F69" s="4" t="s">
        <v>352</v>
      </c>
      <c r="G69" s="6"/>
      <c r="H69" s="8" t="s">
        <v>31</v>
      </c>
      <c r="I69" s="4" t="s">
        <v>353</v>
      </c>
      <c r="J69" s="4" t="s">
        <v>354</v>
      </c>
      <c r="K69" s="4" t="s">
        <v>355</v>
      </c>
      <c r="L69" s="13" t="s">
        <v>35</v>
      </c>
      <c r="M69" s="13" t="s">
        <v>220</v>
      </c>
      <c r="N69" s="30">
        <v>44075</v>
      </c>
      <c r="O69" s="30">
        <v>44196</v>
      </c>
      <c r="P69" s="7"/>
      <c r="Q69" s="7"/>
      <c r="R69" s="4" t="s">
        <v>355</v>
      </c>
      <c r="S69" s="15">
        <v>1</v>
      </c>
      <c r="T69" s="8" t="s">
        <v>37</v>
      </c>
      <c r="U69" s="21" t="s">
        <v>356</v>
      </c>
      <c r="V69" s="8" t="s">
        <v>39</v>
      </c>
      <c r="W69" s="8" t="s">
        <v>40</v>
      </c>
      <c r="X69" s="8" t="s">
        <v>41</v>
      </c>
      <c r="Y69" s="6"/>
    </row>
    <row r="70" spans="2:25" ht="33.75" hidden="1">
      <c r="B70" s="37">
        <v>62</v>
      </c>
      <c r="C70" s="38" t="s">
        <v>1119</v>
      </c>
      <c r="D70" s="13">
        <v>2020</v>
      </c>
      <c r="E70" s="13" t="s">
        <v>967</v>
      </c>
      <c r="F70" s="4" t="s">
        <v>357</v>
      </c>
      <c r="G70" s="6"/>
      <c r="H70" s="8" t="s">
        <v>31</v>
      </c>
      <c r="I70" s="4" t="s">
        <v>358</v>
      </c>
      <c r="J70" s="4" t="s">
        <v>359</v>
      </c>
      <c r="K70" s="4" t="s">
        <v>215</v>
      </c>
      <c r="L70" s="13" t="s">
        <v>35</v>
      </c>
      <c r="M70" s="13" t="s">
        <v>146</v>
      </c>
      <c r="N70" s="30">
        <v>44075</v>
      </c>
      <c r="O70" s="30">
        <v>44196</v>
      </c>
      <c r="P70" s="7"/>
      <c r="Q70" s="7"/>
      <c r="R70" s="4" t="s">
        <v>215</v>
      </c>
      <c r="S70" s="15">
        <v>1</v>
      </c>
      <c r="T70" s="8" t="s">
        <v>37</v>
      </c>
      <c r="U70" s="4" t="s">
        <v>215</v>
      </c>
      <c r="V70" s="8" t="s">
        <v>39</v>
      </c>
      <c r="W70" s="8" t="s">
        <v>40</v>
      </c>
      <c r="X70" s="8" t="s">
        <v>41</v>
      </c>
      <c r="Y70" s="6"/>
    </row>
    <row r="71" spans="2:25" ht="56.25" hidden="1">
      <c r="B71" s="37">
        <v>63</v>
      </c>
      <c r="C71" s="38" t="s">
        <v>1119</v>
      </c>
      <c r="D71" s="13">
        <v>2020</v>
      </c>
      <c r="E71" s="13" t="s">
        <v>967</v>
      </c>
      <c r="F71" s="4" t="s">
        <v>360</v>
      </c>
      <c r="G71" s="6"/>
      <c r="H71" s="8" t="s">
        <v>31</v>
      </c>
      <c r="I71" s="4" t="s">
        <v>361</v>
      </c>
      <c r="J71" s="4" t="s">
        <v>362</v>
      </c>
      <c r="K71" s="4" t="s">
        <v>363</v>
      </c>
      <c r="L71" s="13" t="s">
        <v>35</v>
      </c>
      <c r="M71" s="13" t="s">
        <v>220</v>
      </c>
      <c r="N71" s="30">
        <v>44104</v>
      </c>
      <c r="O71" s="30">
        <v>44561</v>
      </c>
      <c r="P71" s="7"/>
      <c r="Q71" s="7"/>
      <c r="R71" s="4" t="s">
        <v>363</v>
      </c>
      <c r="S71" s="15">
        <v>1</v>
      </c>
      <c r="T71" s="8" t="s">
        <v>37</v>
      </c>
      <c r="U71" s="4" t="s">
        <v>364</v>
      </c>
      <c r="V71" s="8" t="s">
        <v>39</v>
      </c>
      <c r="W71" s="8" t="s">
        <v>40</v>
      </c>
      <c r="X71" s="8" t="s">
        <v>41</v>
      </c>
      <c r="Y71" s="6"/>
    </row>
    <row r="72" spans="2:25" ht="45" hidden="1">
      <c r="B72" s="37">
        <v>64</v>
      </c>
      <c r="C72" s="38" t="s">
        <v>1119</v>
      </c>
      <c r="D72" s="13">
        <v>2020</v>
      </c>
      <c r="E72" s="13" t="s">
        <v>967</v>
      </c>
      <c r="F72" s="4" t="s">
        <v>365</v>
      </c>
      <c r="G72" s="6"/>
      <c r="H72" s="8" t="s">
        <v>31</v>
      </c>
      <c r="I72" s="4" t="s">
        <v>366</v>
      </c>
      <c r="J72" s="4" t="s">
        <v>367</v>
      </c>
      <c r="K72" s="4" t="s">
        <v>368</v>
      </c>
      <c r="L72" s="13" t="s">
        <v>35</v>
      </c>
      <c r="M72" s="13" t="s">
        <v>329</v>
      </c>
      <c r="N72" s="30">
        <v>44075</v>
      </c>
      <c r="O72" s="30">
        <v>44109</v>
      </c>
      <c r="P72" s="7"/>
      <c r="Q72" s="7"/>
      <c r="R72" s="4" t="s">
        <v>368</v>
      </c>
      <c r="S72" s="15">
        <v>1</v>
      </c>
      <c r="T72" s="8" t="s">
        <v>37</v>
      </c>
      <c r="U72" s="4" t="s">
        <v>369</v>
      </c>
      <c r="V72" s="8" t="s">
        <v>39</v>
      </c>
      <c r="W72" s="8" t="s">
        <v>40</v>
      </c>
      <c r="X72" s="8" t="s">
        <v>41</v>
      </c>
      <c r="Y72" s="6"/>
    </row>
    <row r="73" spans="2:25" ht="33.75" hidden="1">
      <c r="B73" s="37">
        <v>65</v>
      </c>
      <c r="C73" s="38" t="s">
        <v>1119</v>
      </c>
      <c r="D73" s="13">
        <v>2020</v>
      </c>
      <c r="E73" s="13" t="s">
        <v>967</v>
      </c>
      <c r="F73" s="4" t="s">
        <v>370</v>
      </c>
      <c r="G73" s="6"/>
      <c r="H73" s="8" t="s">
        <v>31</v>
      </c>
      <c r="I73" s="4" t="s">
        <v>371</v>
      </c>
      <c r="J73" s="4" t="s">
        <v>372</v>
      </c>
      <c r="K73" s="4" t="s">
        <v>373</v>
      </c>
      <c r="L73" s="13" t="s">
        <v>35</v>
      </c>
      <c r="M73" s="13" t="s">
        <v>146</v>
      </c>
      <c r="N73" s="30">
        <v>44075</v>
      </c>
      <c r="O73" s="30">
        <v>44196</v>
      </c>
      <c r="P73" s="7"/>
      <c r="Q73" s="7"/>
      <c r="R73" s="4" t="s">
        <v>373</v>
      </c>
      <c r="S73" s="15">
        <v>1</v>
      </c>
      <c r="T73" s="8" t="s">
        <v>37</v>
      </c>
      <c r="U73" s="4" t="s">
        <v>374</v>
      </c>
      <c r="V73" s="8" t="s">
        <v>39</v>
      </c>
      <c r="W73" s="8" t="s">
        <v>40</v>
      </c>
      <c r="X73" s="8" t="s">
        <v>41</v>
      </c>
      <c r="Y73" s="6"/>
    </row>
    <row r="74" spans="2:25" ht="45" hidden="1">
      <c r="B74" s="37">
        <v>66</v>
      </c>
      <c r="C74" s="38" t="s">
        <v>1119</v>
      </c>
      <c r="D74" s="13">
        <v>2020</v>
      </c>
      <c r="E74" s="13" t="s">
        <v>29</v>
      </c>
      <c r="F74" s="4" t="s">
        <v>375</v>
      </c>
      <c r="G74" s="8" t="s">
        <v>1023</v>
      </c>
      <c r="H74" s="8" t="s">
        <v>31</v>
      </c>
      <c r="I74" s="4" t="s">
        <v>376</v>
      </c>
      <c r="J74" s="4" t="s">
        <v>377</v>
      </c>
      <c r="K74" s="4" t="s">
        <v>378</v>
      </c>
      <c r="L74" s="13" t="s">
        <v>68</v>
      </c>
      <c r="M74" s="13" t="s">
        <v>379</v>
      </c>
      <c r="N74" s="30">
        <v>44197</v>
      </c>
      <c r="O74" s="28">
        <v>44561</v>
      </c>
      <c r="P74" s="7"/>
      <c r="Q74" s="7"/>
      <c r="R74" s="5" t="s">
        <v>378</v>
      </c>
      <c r="S74" s="16">
        <v>1</v>
      </c>
      <c r="T74" s="8" t="s">
        <v>37</v>
      </c>
      <c r="U74" s="5" t="s">
        <v>380</v>
      </c>
      <c r="V74" s="8" t="s">
        <v>39</v>
      </c>
      <c r="W74" s="8" t="s">
        <v>40</v>
      </c>
      <c r="X74" s="8" t="s">
        <v>41</v>
      </c>
      <c r="Y74" s="6"/>
    </row>
    <row r="75" spans="2:25" ht="45" hidden="1">
      <c r="B75" s="37">
        <v>67</v>
      </c>
      <c r="C75" s="38" t="s">
        <v>1119</v>
      </c>
      <c r="D75" s="13">
        <v>2020</v>
      </c>
      <c r="E75" s="13" t="s">
        <v>29</v>
      </c>
      <c r="F75" s="4" t="s">
        <v>381</v>
      </c>
      <c r="G75" s="8" t="s">
        <v>1023</v>
      </c>
      <c r="H75" s="8" t="s">
        <v>31</v>
      </c>
      <c r="I75" s="4" t="s">
        <v>382</v>
      </c>
      <c r="J75" s="4" t="s">
        <v>383</v>
      </c>
      <c r="K75" s="4" t="s">
        <v>384</v>
      </c>
      <c r="L75" s="13" t="s">
        <v>68</v>
      </c>
      <c r="M75" s="13" t="s">
        <v>385</v>
      </c>
      <c r="N75" s="30">
        <v>44136</v>
      </c>
      <c r="O75" s="28">
        <v>44105</v>
      </c>
      <c r="P75" s="7"/>
      <c r="Q75" s="7"/>
      <c r="R75" s="5" t="s">
        <v>384</v>
      </c>
      <c r="S75" s="16">
        <v>1</v>
      </c>
      <c r="T75" s="8" t="s">
        <v>37</v>
      </c>
      <c r="U75" s="5" t="s">
        <v>386</v>
      </c>
      <c r="V75" s="8" t="s">
        <v>39</v>
      </c>
      <c r="W75" s="8" t="s">
        <v>40</v>
      </c>
      <c r="X75" s="8" t="s">
        <v>41</v>
      </c>
      <c r="Y75" s="6"/>
    </row>
    <row r="76" spans="2:25" ht="22.5" hidden="1">
      <c r="B76" s="37">
        <v>68</v>
      </c>
      <c r="C76" s="38" t="s">
        <v>1119</v>
      </c>
      <c r="D76" s="13">
        <v>2020</v>
      </c>
      <c r="E76" s="13" t="s">
        <v>29</v>
      </c>
      <c r="F76" s="4" t="s">
        <v>387</v>
      </c>
      <c r="G76" s="8" t="s">
        <v>1023</v>
      </c>
      <c r="H76" s="8" t="s">
        <v>31</v>
      </c>
      <c r="I76" s="4" t="s">
        <v>388</v>
      </c>
      <c r="J76" s="4" t="s">
        <v>389</v>
      </c>
      <c r="K76" s="4" t="s">
        <v>390</v>
      </c>
      <c r="L76" s="13" t="s">
        <v>85</v>
      </c>
      <c r="M76" s="13" t="s">
        <v>391</v>
      </c>
      <c r="N76" s="30">
        <v>44159</v>
      </c>
      <c r="O76" s="30">
        <v>44196</v>
      </c>
      <c r="P76" s="7"/>
      <c r="Q76" s="7"/>
      <c r="R76" s="4" t="s">
        <v>390</v>
      </c>
      <c r="S76" s="15">
        <v>1</v>
      </c>
      <c r="T76" s="8" t="s">
        <v>37</v>
      </c>
      <c r="U76" s="4" t="s">
        <v>390</v>
      </c>
      <c r="V76" s="8" t="s">
        <v>39</v>
      </c>
      <c r="W76" s="8" t="s">
        <v>40</v>
      </c>
      <c r="X76" s="8" t="s">
        <v>41</v>
      </c>
      <c r="Y76" s="6"/>
    </row>
    <row r="77" spans="2:25" ht="45" hidden="1">
      <c r="B77" s="37">
        <v>69</v>
      </c>
      <c r="C77" s="38" t="s">
        <v>1119</v>
      </c>
      <c r="D77" s="13">
        <v>2020</v>
      </c>
      <c r="E77" s="13" t="s">
        <v>29</v>
      </c>
      <c r="F77" s="4" t="s">
        <v>392</v>
      </c>
      <c r="G77" s="8" t="s">
        <v>1023</v>
      </c>
      <c r="H77" s="8" t="s">
        <v>31</v>
      </c>
      <c r="I77" s="4" t="s">
        <v>393</v>
      </c>
      <c r="J77" s="4" t="s">
        <v>394</v>
      </c>
      <c r="K77" s="4" t="s">
        <v>395</v>
      </c>
      <c r="L77" s="13" t="s">
        <v>85</v>
      </c>
      <c r="M77" s="13" t="s">
        <v>391</v>
      </c>
      <c r="N77" s="30">
        <v>43794</v>
      </c>
      <c r="O77" s="30">
        <v>44196</v>
      </c>
      <c r="P77" s="7"/>
      <c r="Q77" s="7"/>
      <c r="R77" s="4" t="s">
        <v>395</v>
      </c>
      <c r="S77" s="15">
        <v>1</v>
      </c>
      <c r="T77" s="8" t="s">
        <v>37</v>
      </c>
      <c r="U77" s="4" t="s">
        <v>396</v>
      </c>
      <c r="V77" s="8" t="s">
        <v>39</v>
      </c>
      <c r="W77" s="8" t="s">
        <v>40</v>
      </c>
      <c r="X77" s="8" t="s">
        <v>41</v>
      </c>
      <c r="Y77" s="6"/>
    </row>
    <row r="78" spans="2:25" ht="67.5" hidden="1">
      <c r="B78" s="37">
        <v>70</v>
      </c>
      <c r="C78" s="38" t="s">
        <v>1119</v>
      </c>
      <c r="D78" s="13">
        <v>2020</v>
      </c>
      <c r="E78" s="13" t="s">
        <v>29</v>
      </c>
      <c r="F78" s="4" t="s">
        <v>397</v>
      </c>
      <c r="G78" s="8" t="s">
        <v>1023</v>
      </c>
      <c r="H78" s="8" t="s">
        <v>31</v>
      </c>
      <c r="I78" s="4" t="s">
        <v>398</v>
      </c>
      <c r="J78" s="4" t="s">
        <v>399</v>
      </c>
      <c r="K78" s="4" t="s">
        <v>400</v>
      </c>
      <c r="L78" s="13" t="s">
        <v>85</v>
      </c>
      <c r="M78" s="13" t="s">
        <v>401</v>
      </c>
      <c r="N78" s="30">
        <v>43795</v>
      </c>
      <c r="O78" s="30">
        <v>44196</v>
      </c>
      <c r="P78" s="7"/>
      <c r="Q78" s="7"/>
      <c r="R78" s="4" t="s">
        <v>400</v>
      </c>
      <c r="S78" s="15">
        <v>1</v>
      </c>
      <c r="T78" s="8" t="s">
        <v>37</v>
      </c>
      <c r="U78" s="4" t="s">
        <v>402</v>
      </c>
      <c r="V78" s="8" t="s">
        <v>39</v>
      </c>
      <c r="W78" s="8" t="s">
        <v>40</v>
      </c>
      <c r="X78" s="8" t="s">
        <v>41</v>
      </c>
      <c r="Y78" s="6"/>
    </row>
    <row r="79" spans="2:25" ht="33.75" hidden="1">
      <c r="B79" s="37">
        <v>71</v>
      </c>
      <c r="C79" s="38" t="s">
        <v>1119</v>
      </c>
      <c r="D79" s="13">
        <v>2020</v>
      </c>
      <c r="E79" s="13" t="s">
        <v>29</v>
      </c>
      <c r="F79" s="4" t="s">
        <v>403</v>
      </c>
      <c r="G79" s="8" t="s">
        <v>1023</v>
      </c>
      <c r="H79" s="8" t="s">
        <v>31</v>
      </c>
      <c r="I79" s="4" t="s">
        <v>404</v>
      </c>
      <c r="J79" s="4" t="s">
        <v>405</v>
      </c>
      <c r="K79" s="4" t="s">
        <v>406</v>
      </c>
      <c r="L79" s="13" t="s">
        <v>85</v>
      </c>
      <c r="M79" s="13" t="s">
        <v>401</v>
      </c>
      <c r="N79" s="30">
        <v>43796</v>
      </c>
      <c r="O79" s="30">
        <v>44196</v>
      </c>
      <c r="P79" s="7"/>
      <c r="Q79" s="7"/>
      <c r="R79" s="4" t="s">
        <v>406</v>
      </c>
      <c r="S79" s="15">
        <v>1</v>
      </c>
      <c r="T79" s="8" t="s">
        <v>37</v>
      </c>
      <c r="U79" s="4" t="s">
        <v>406</v>
      </c>
      <c r="V79" s="8" t="s">
        <v>39</v>
      </c>
      <c r="W79" s="8" t="s">
        <v>40</v>
      </c>
      <c r="X79" s="8" t="s">
        <v>41</v>
      </c>
      <c r="Y79" s="6"/>
    </row>
    <row r="80" spans="2:25" ht="56.25" hidden="1">
      <c r="B80" s="37">
        <v>72</v>
      </c>
      <c r="C80" s="38" t="s">
        <v>1119</v>
      </c>
      <c r="D80" s="13">
        <v>2020</v>
      </c>
      <c r="E80" s="13" t="s">
        <v>29</v>
      </c>
      <c r="F80" s="4" t="s">
        <v>407</v>
      </c>
      <c r="G80" s="8" t="s">
        <v>1023</v>
      </c>
      <c r="H80" s="8" t="s">
        <v>31</v>
      </c>
      <c r="I80" s="4" t="s">
        <v>408</v>
      </c>
      <c r="J80" s="4" t="s">
        <v>409</v>
      </c>
      <c r="K80" s="4" t="s">
        <v>410</v>
      </c>
      <c r="L80" s="13" t="s">
        <v>85</v>
      </c>
      <c r="M80" s="13" t="s">
        <v>411</v>
      </c>
      <c r="N80" s="30">
        <v>43797</v>
      </c>
      <c r="O80" s="30">
        <v>44196</v>
      </c>
      <c r="P80" s="7"/>
      <c r="Q80" s="7"/>
      <c r="R80" s="4" t="s">
        <v>410</v>
      </c>
      <c r="S80" s="15">
        <v>1</v>
      </c>
      <c r="T80" s="8" t="s">
        <v>37</v>
      </c>
      <c r="U80" s="4" t="s">
        <v>410</v>
      </c>
      <c r="V80" s="8" t="s">
        <v>39</v>
      </c>
      <c r="W80" s="8" t="s">
        <v>40</v>
      </c>
      <c r="X80" s="8" t="s">
        <v>41</v>
      </c>
      <c r="Y80" s="6"/>
    </row>
    <row r="81" spans="2:25" ht="90" hidden="1">
      <c r="B81" s="37">
        <v>73</v>
      </c>
      <c r="C81" s="38" t="s">
        <v>1119</v>
      </c>
      <c r="D81" s="13">
        <v>2020</v>
      </c>
      <c r="E81" s="13" t="s">
        <v>29</v>
      </c>
      <c r="F81" s="4" t="s">
        <v>412</v>
      </c>
      <c r="G81" s="8" t="s">
        <v>1023</v>
      </c>
      <c r="H81" s="8" t="s">
        <v>31</v>
      </c>
      <c r="I81" s="4" t="s">
        <v>413</v>
      </c>
      <c r="J81" s="4" t="s">
        <v>414</v>
      </c>
      <c r="K81" s="4" t="s">
        <v>415</v>
      </c>
      <c r="L81" s="13" t="s">
        <v>126</v>
      </c>
      <c r="M81" s="13" t="s">
        <v>416</v>
      </c>
      <c r="N81" s="30">
        <v>43831</v>
      </c>
      <c r="O81" s="30">
        <v>44560</v>
      </c>
      <c r="P81" s="7"/>
      <c r="Q81" s="7"/>
      <c r="R81" s="4" t="s">
        <v>415</v>
      </c>
      <c r="S81" s="15">
        <v>1</v>
      </c>
      <c r="T81" s="8" t="s">
        <v>37</v>
      </c>
      <c r="U81" s="17" t="s">
        <v>417</v>
      </c>
      <c r="V81" s="8" t="s">
        <v>39</v>
      </c>
      <c r="W81" s="8" t="s">
        <v>40</v>
      </c>
      <c r="X81" s="8" t="s">
        <v>41</v>
      </c>
      <c r="Y81" s="6"/>
    </row>
    <row r="82" spans="2:25" ht="56.25" hidden="1">
      <c r="B82" s="37">
        <v>74</v>
      </c>
      <c r="C82" s="38" t="s">
        <v>1119</v>
      </c>
      <c r="D82" s="13">
        <v>2020</v>
      </c>
      <c r="E82" s="13" t="s">
        <v>29</v>
      </c>
      <c r="F82" s="4" t="s">
        <v>418</v>
      </c>
      <c r="G82" s="8" t="s">
        <v>1023</v>
      </c>
      <c r="H82" s="8" t="s">
        <v>31</v>
      </c>
      <c r="I82" s="4" t="s">
        <v>419</v>
      </c>
      <c r="J82" s="4" t="s">
        <v>420</v>
      </c>
      <c r="K82" s="4" t="s">
        <v>421</v>
      </c>
      <c r="L82" s="13" t="s">
        <v>126</v>
      </c>
      <c r="M82" s="13" t="s">
        <v>146</v>
      </c>
      <c r="N82" s="30">
        <v>43831</v>
      </c>
      <c r="O82" s="30">
        <v>44195</v>
      </c>
      <c r="P82" s="7"/>
      <c r="Q82" s="7"/>
      <c r="R82" s="4" t="s">
        <v>421</v>
      </c>
      <c r="S82" s="15">
        <v>1</v>
      </c>
      <c r="T82" s="8" t="s">
        <v>37</v>
      </c>
      <c r="U82" s="4" t="s">
        <v>421</v>
      </c>
      <c r="V82" s="8" t="s">
        <v>39</v>
      </c>
      <c r="W82" s="8" t="s">
        <v>40</v>
      </c>
      <c r="X82" s="8" t="s">
        <v>41</v>
      </c>
      <c r="Y82" s="6"/>
    </row>
    <row r="83" spans="2:25" ht="33.75" hidden="1">
      <c r="B83" s="37">
        <v>75</v>
      </c>
      <c r="C83" s="38" t="s">
        <v>1119</v>
      </c>
      <c r="D83" s="13">
        <v>2020</v>
      </c>
      <c r="E83" s="13" t="s">
        <v>29</v>
      </c>
      <c r="F83" s="4" t="s">
        <v>422</v>
      </c>
      <c r="G83" s="8" t="s">
        <v>1023</v>
      </c>
      <c r="H83" s="8" t="s">
        <v>31</v>
      </c>
      <c r="I83" s="4" t="s">
        <v>423</v>
      </c>
      <c r="J83" s="4" t="s">
        <v>424</v>
      </c>
      <c r="K83" s="4" t="s">
        <v>421</v>
      </c>
      <c r="L83" s="13" t="s">
        <v>126</v>
      </c>
      <c r="M83" s="13" t="s">
        <v>146</v>
      </c>
      <c r="N83" s="30">
        <v>43831</v>
      </c>
      <c r="O83" s="30">
        <v>44195</v>
      </c>
      <c r="P83" s="7"/>
      <c r="Q83" s="7"/>
      <c r="R83" s="4" t="s">
        <v>421</v>
      </c>
      <c r="S83" s="15">
        <v>1</v>
      </c>
      <c r="T83" s="8" t="s">
        <v>37</v>
      </c>
      <c r="U83" s="4" t="s">
        <v>421</v>
      </c>
      <c r="V83" s="8" t="s">
        <v>39</v>
      </c>
      <c r="W83" s="8" t="s">
        <v>40</v>
      </c>
      <c r="X83" s="8" t="s">
        <v>41</v>
      </c>
      <c r="Y83" s="6"/>
    </row>
    <row r="84" spans="2:25" ht="202.5" hidden="1">
      <c r="B84" s="37">
        <v>76</v>
      </c>
      <c r="C84" s="38" t="s">
        <v>1119</v>
      </c>
      <c r="D84" s="13">
        <v>2020</v>
      </c>
      <c r="E84" s="13" t="s">
        <v>29</v>
      </c>
      <c r="F84" s="4" t="s">
        <v>425</v>
      </c>
      <c r="G84" s="8" t="s">
        <v>1023</v>
      </c>
      <c r="H84" s="8" t="s">
        <v>31</v>
      </c>
      <c r="I84" s="4" t="s">
        <v>426</v>
      </c>
      <c r="J84" s="4" t="s">
        <v>427</v>
      </c>
      <c r="K84" s="4" t="s">
        <v>428</v>
      </c>
      <c r="L84" s="13" t="s">
        <v>269</v>
      </c>
      <c r="M84" s="13" t="s">
        <v>429</v>
      </c>
      <c r="N84" s="30">
        <v>44287</v>
      </c>
      <c r="O84" s="30">
        <v>45107</v>
      </c>
      <c r="P84" s="7"/>
      <c r="Q84" s="7"/>
      <c r="R84" s="13" t="s">
        <v>1188</v>
      </c>
      <c r="S84" s="15">
        <v>1</v>
      </c>
      <c r="T84" s="8" t="s">
        <v>37</v>
      </c>
      <c r="U84" s="4" t="s">
        <v>1187</v>
      </c>
      <c r="V84" s="8" t="s">
        <v>39</v>
      </c>
      <c r="W84" s="8" t="s">
        <v>40</v>
      </c>
      <c r="X84" s="8"/>
      <c r="Y84" s="6"/>
    </row>
    <row r="85" spans="2:25" ht="33.75" hidden="1">
      <c r="B85" s="37">
        <v>77</v>
      </c>
      <c r="C85" s="38" t="s">
        <v>1119</v>
      </c>
      <c r="D85" s="13">
        <v>2020</v>
      </c>
      <c r="E85" s="13" t="s">
        <v>29</v>
      </c>
      <c r="F85" s="4" t="s">
        <v>430</v>
      </c>
      <c r="G85" s="8" t="s">
        <v>1023</v>
      </c>
      <c r="H85" s="8" t="s">
        <v>31</v>
      </c>
      <c r="I85" s="4" t="s">
        <v>431</v>
      </c>
      <c r="J85" s="4" t="s">
        <v>432</v>
      </c>
      <c r="K85" s="4" t="s">
        <v>433</v>
      </c>
      <c r="L85" s="13" t="s">
        <v>269</v>
      </c>
      <c r="M85" s="13" t="s">
        <v>434</v>
      </c>
      <c r="N85" s="30">
        <v>44105</v>
      </c>
      <c r="O85" s="30">
        <v>44196</v>
      </c>
      <c r="P85" s="7"/>
      <c r="Q85" s="7"/>
      <c r="R85" s="4" t="s">
        <v>433</v>
      </c>
      <c r="S85" s="15">
        <v>1</v>
      </c>
      <c r="T85" s="8" t="s">
        <v>37</v>
      </c>
      <c r="U85" s="4" t="s">
        <v>433</v>
      </c>
      <c r="V85" s="8" t="s">
        <v>39</v>
      </c>
      <c r="W85" s="8" t="s">
        <v>40</v>
      </c>
      <c r="X85" s="8" t="s">
        <v>41</v>
      </c>
      <c r="Y85" s="6"/>
    </row>
    <row r="86" spans="2:25" ht="90" hidden="1">
      <c r="B86" s="37">
        <v>78</v>
      </c>
      <c r="C86" s="38" t="s">
        <v>1119</v>
      </c>
      <c r="D86" s="13">
        <v>2020</v>
      </c>
      <c r="E86" s="13" t="s">
        <v>29</v>
      </c>
      <c r="F86" s="4" t="s">
        <v>435</v>
      </c>
      <c r="G86" s="8" t="s">
        <v>1023</v>
      </c>
      <c r="H86" s="8" t="s">
        <v>31</v>
      </c>
      <c r="I86" s="4" t="s">
        <v>436</v>
      </c>
      <c r="J86" s="4" t="s">
        <v>437</v>
      </c>
      <c r="K86" s="4" t="s">
        <v>438</v>
      </c>
      <c r="L86" s="13" t="s">
        <v>75</v>
      </c>
      <c r="M86" s="13" t="s">
        <v>439</v>
      </c>
      <c r="N86" s="30">
        <v>44075</v>
      </c>
      <c r="O86" s="30">
        <v>44196</v>
      </c>
      <c r="P86" s="7"/>
      <c r="Q86" s="7"/>
      <c r="R86" s="4" t="s">
        <v>438</v>
      </c>
      <c r="S86" s="15">
        <v>1</v>
      </c>
      <c r="T86" s="8" t="s">
        <v>37</v>
      </c>
      <c r="U86" s="4" t="s">
        <v>440</v>
      </c>
      <c r="V86" s="8" t="s">
        <v>39</v>
      </c>
      <c r="W86" s="8" t="s">
        <v>40</v>
      </c>
      <c r="X86" s="8" t="s">
        <v>41</v>
      </c>
      <c r="Y86" s="6"/>
    </row>
    <row r="87" spans="2:25" ht="45" hidden="1">
      <c r="B87" s="37">
        <v>79</v>
      </c>
      <c r="C87" s="38" t="s">
        <v>1119</v>
      </c>
      <c r="D87" s="13">
        <v>2020</v>
      </c>
      <c r="E87" s="13" t="s">
        <v>29</v>
      </c>
      <c r="F87" s="4" t="s">
        <v>441</v>
      </c>
      <c r="G87" s="8" t="s">
        <v>1023</v>
      </c>
      <c r="H87" s="8" t="s">
        <v>31</v>
      </c>
      <c r="I87" s="4" t="s">
        <v>442</v>
      </c>
      <c r="J87" s="4" t="s">
        <v>443</v>
      </c>
      <c r="K87" s="4" t="s">
        <v>444</v>
      </c>
      <c r="L87" s="13" t="s">
        <v>75</v>
      </c>
      <c r="M87" s="13" t="s">
        <v>445</v>
      </c>
      <c r="N87" s="30">
        <v>44075</v>
      </c>
      <c r="O87" s="30">
        <v>44196</v>
      </c>
      <c r="P87" s="7"/>
      <c r="Q87" s="7"/>
      <c r="R87" s="4" t="s">
        <v>444</v>
      </c>
      <c r="S87" s="15">
        <v>1</v>
      </c>
      <c r="T87" s="8" t="s">
        <v>37</v>
      </c>
      <c r="U87" s="4" t="s">
        <v>446</v>
      </c>
      <c r="V87" s="8" t="s">
        <v>39</v>
      </c>
      <c r="W87" s="8" t="s">
        <v>40</v>
      </c>
      <c r="X87" s="8" t="s">
        <v>41</v>
      </c>
      <c r="Y87" s="6"/>
    </row>
    <row r="88" spans="2:25" ht="33.75" hidden="1">
      <c r="B88" s="37">
        <v>80</v>
      </c>
      <c r="C88" s="38" t="s">
        <v>1119</v>
      </c>
      <c r="D88" s="13">
        <v>2020</v>
      </c>
      <c r="E88" s="13" t="s">
        <v>29</v>
      </c>
      <c r="F88" s="4" t="s">
        <v>447</v>
      </c>
      <c r="G88" s="8" t="s">
        <v>1023</v>
      </c>
      <c r="H88" s="8" t="s">
        <v>31</v>
      </c>
      <c r="I88" s="4" t="s">
        <v>448</v>
      </c>
      <c r="J88" s="4" t="s">
        <v>449</v>
      </c>
      <c r="K88" s="4" t="s">
        <v>450</v>
      </c>
      <c r="L88" s="13" t="s">
        <v>75</v>
      </c>
      <c r="M88" s="13" t="s">
        <v>146</v>
      </c>
      <c r="N88" s="30">
        <v>44075</v>
      </c>
      <c r="O88" s="30">
        <v>44196</v>
      </c>
      <c r="P88" s="7"/>
      <c r="Q88" s="7"/>
      <c r="R88" s="4" t="s">
        <v>450</v>
      </c>
      <c r="S88" s="15">
        <v>1</v>
      </c>
      <c r="T88" s="8" t="s">
        <v>37</v>
      </c>
      <c r="U88" s="4" t="s">
        <v>451</v>
      </c>
      <c r="V88" s="8" t="s">
        <v>39</v>
      </c>
      <c r="W88" s="8" t="s">
        <v>40</v>
      </c>
      <c r="X88" s="8" t="s">
        <v>41</v>
      </c>
      <c r="Y88" s="6"/>
    </row>
    <row r="89" spans="2:25" ht="45" hidden="1">
      <c r="B89" s="37">
        <v>81</v>
      </c>
      <c r="C89" s="38" t="s">
        <v>1119</v>
      </c>
      <c r="D89" s="13">
        <v>2020</v>
      </c>
      <c r="E89" s="13" t="s">
        <v>29</v>
      </c>
      <c r="F89" s="4" t="s">
        <v>452</v>
      </c>
      <c r="G89" s="8" t="s">
        <v>1023</v>
      </c>
      <c r="H89" s="8" t="s">
        <v>31</v>
      </c>
      <c r="I89" s="4" t="s">
        <v>453</v>
      </c>
      <c r="J89" s="4" t="s">
        <v>454</v>
      </c>
      <c r="K89" s="4" t="s">
        <v>454</v>
      </c>
      <c r="L89" s="13" t="s">
        <v>75</v>
      </c>
      <c r="M89" s="13" t="s">
        <v>146</v>
      </c>
      <c r="N89" s="30">
        <v>44075</v>
      </c>
      <c r="O89" s="30">
        <v>44075</v>
      </c>
      <c r="P89" s="7"/>
      <c r="Q89" s="7"/>
      <c r="R89" s="4" t="s">
        <v>454</v>
      </c>
      <c r="S89" s="15">
        <v>1</v>
      </c>
      <c r="T89" s="8" t="s">
        <v>37</v>
      </c>
      <c r="U89" s="4" t="s">
        <v>455</v>
      </c>
      <c r="V89" s="8" t="s">
        <v>39</v>
      </c>
      <c r="W89" s="8" t="s">
        <v>40</v>
      </c>
      <c r="X89" s="8" t="s">
        <v>41</v>
      </c>
      <c r="Y89" s="6"/>
    </row>
    <row r="90" spans="2:25" ht="56.25" hidden="1">
      <c r="B90" s="37">
        <v>82</v>
      </c>
      <c r="C90" s="38" t="s">
        <v>1119</v>
      </c>
      <c r="D90" s="13">
        <v>2020</v>
      </c>
      <c r="E90" s="13" t="s">
        <v>967</v>
      </c>
      <c r="F90" s="4" t="s">
        <v>456</v>
      </c>
      <c r="G90" s="6"/>
      <c r="H90" s="8" t="s">
        <v>31</v>
      </c>
      <c r="I90" s="4" t="s">
        <v>448</v>
      </c>
      <c r="J90" s="4" t="s">
        <v>457</v>
      </c>
      <c r="K90" s="4" t="s">
        <v>450</v>
      </c>
      <c r="L90" s="13" t="s">
        <v>75</v>
      </c>
      <c r="M90" s="13" t="s">
        <v>458</v>
      </c>
      <c r="N90" s="30">
        <v>44075</v>
      </c>
      <c r="O90" s="30">
        <v>44196</v>
      </c>
      <c r="P90" s="7"/>
      <c r="Q90" s="7"/>
      <c r="R90" s="4" t="s">
        <v>450</v>
      </c>
      <c r="S90" s="15">
        <v>1</v>
      </c>
      <c r="T90" s="8" t="s">
        <v>37</v>
      </c>
      <c r="U90" s="4" t="s">
        <v>455</v>
      </c>
      <c r="V90" s="8" t="s">
        <v>39</v>
      </c>
      <c r="W90" s="8" t="s">
        <v>40</v>
      </c>
      <c r="X90" s="8" t="s">
        <v>41</v>
      </c>
      <c r="Y90" s="6"/>
    </row>
    <row r="91" spans="2:25" ht="33.75" hidden="1">
      <c r="B91" s="37">
        <v>83</v>
      </c>
      <c r="C91" s="38" t="s">
        <v>1119</v>
      </c>
      <c r="D91" s="13">
        <v>2020</v>
      </c>
      <c r="E91" s="13" t="s">
        <v>29</v>
      </c>
      <c r="F91" s="4" t="s">
        <v>459</v>
      </c>
      <c r="G91" s="8" t="s">
        <v>1023</v>
      </c>
      <c r="H91" s="8" t="s">
        <v>31</v>
      </c>
      <c r="I91" s="4" t="s">
        <v>460</v>
      </c>
      <c r="J91" s="4" t="s">
        <v>461</v>
      </c>
      <c r="K91" s="4" t="s">
        <v>462</v>
      </c>
      <c r="L91" s="13" t="s">
        <v>463</v>
      </c>
      <c r="M91" s="13" t="s">
        <v>464</v>
      </c>
      <c r="N91" s="30">
        <v>44122</v>
      </c>
      <c r="O91" s="28">
        <v>44561</v>
      </c>
      <c r="P91" s="7"/>
      <c r="Q91" s="7"/>
      <c r="R91" s="5" t="s">
        <v>462</v>
      </c>
      <c r="S91" s="16">
        <v>1</v>
      </c>
      <c r="T91" s="8" t="s">
        <v>37</v>
      </c>
      <c r="U91" s="5" t="s">
        <v>465</v>
      </c>
      <c r="V91" s="8" t="s">
        <v>39</v>
      </c>
      <c r="W91" s="8" t="s">
        <v>40</v>
      </c>
      <c r="X91" s="8" t="s">
        <v>41</v>
      </c>
      <c r="Y91" s="6"/>
    </row>
    <row r="92" spans="2:25" ht="33.75" hidden="1">
      <c r="B92" s="37">
        <v>84</v>
      </c>
      <c r="C92" s="38" t="s">
        <v>1119</v>
      </c>
      <c r="D92" s="13">
        <v>2020</v>
      </c>
      <c r="E92" s="13" t="s">
        <v>29</v>
      </c>
      <c r="F92" s="4" t="s">
        <v>466</v>
      </c>
      <c r="G92" s="8" t="s">
        <v>1023</v>
      </c>
      <c r="H92" s="8" t="s">
        <v>31</v>
      </c>
      <c r="I92" s="4" t="s">
        <v>467</v>
      </c>
      <c r="J92" s="4" t="s">
        <v>468</v>
      </c>
      <c r="K92" s="4" t="s">
        <v>469</v>
      </c>
      <c r="L92" s="13" t="s">
        <v>93</v>
      </c>
      <c r="M92" s="13" t="s">
        <v>470</v>
      </c>
      <c r="N92" s="30">
        <v>44077</v>
      </c>
      <c r="O92" s="30">
        <v>44078</v>
      </c>
      <c r="P92" s="7"/>
      <c r="Q92" s="7"/>
      <c r="R92" s="4" t="s">
        <v>469</v>
      </c>
      <c r="S92" s="15">
        <v>1</v>
      </c>
      <c r="T92" s="8" t="s">
        <v>37</v>
      </c>
      <c r="U92" s="4" t="s">
        <v>469</v>
      </c>
      <c r="V92" s="8" t="s">
        <v>39</v>
      </c>
      <c r="W92" s="8" t="s">
        <v>40</v>
      </c>
      <c r="X92" s="8" t="s">
        <v>41</v>
      </c>
      <c r="Y92" s="6"/>
    </row>
    <row r="93" spans="2:25" ht="45" hidden="1">
      <c r="B93" s="37">
        <v>85</v>
      </c>
      <c r="C93" s="38" t="s">
        <v>1119</v>
      </c>
      <c r="D93" s="13">
        <v>2020</v>
      </c>
      <c r="E93" s="13" t="s">
        <v>29</v>
      </c>
      <c r="F93" s="4" t="s">
        <v>471</v>
      </c>
      <c r="G93" s="8" t="s">
        <v>1023</v>
      </c>
      <c r="H93" s="8" t="s">
        <v>31</v>
      </c>
      <c r="I93" s="4" t="s">
        <v>472</v>
      </c>
      <c r="J93" s="4" t="s">
        <v>473</v>
      </c>
      <c r="K93" s="4" t="s">
        <v>474</v>
      </c>
      <c r="L93" s="13" t="s">
        <v>93</v>
      </c>
      <c r="M93" s="13" t="s">
        <v>475</v>
      </c>
      <c r="N93" s="30">
        <v>44077</v>
      </c>
      <c r="O93" s="30">
        <v>44078</v>
      </c>
      <c r="P93" s="7"/>
      <c r="Q93" s="7"/>
      <c r="R93" s="4" t="s">
        <v>474</v>
      </c>
      <c r="S93" s="15">
        <v>1</v>
      </c>
      <c r="T93" s="8" t="s">
        <v>37</v>
      </c>
      <c r="U93" s="4" t="s">
        <v>476</v>
      </c>
      <c r="V93" s="8" t="s">
        <v>39</v>
      </c>
      <c r="W93" s="8" t="s">
        <v>40</v>
      </c>
      <c r="X93" s="8" t="s">
        <v>41</v>
      </c>
      <c r="Y93" s="6"/>
    </row>
    <row r="94" spans="2:25" ht="206.25" hidden="1" customHeight="1">
      <c r="B94" s="37">
        <v>86</v>
      </c>
      <c r="C94" s="38" t="s">
        <v>1119</v>
      </c>
      <c r="D94" s="13">
        <v>2020</v>
      </c>
      <c r="E94" s="13" t="s">
        <v>29</v>
      </c>
      <c r="F94" s="4" t="s">
        <v>477</v>
      </c>
      <c r="G94" s="8" t="s">
        <v>1023</v>
      </c>
      <c r="H94" s="8" t="s">
        <v>31</v>
      </c>
      <c r="I94" s="4" t="s">
        <v>478</v>
      </c>
      <c r="J94" s="4" t="s">
        <v>479</v>
      </c>
      <c r="K94" s="4" t="s">
        <v>480</v>
      </c>
      <c r="L94" s="13" t="s">
        <v>35</v>
      </c>
      <c r="M94" s="13" t="s">
        <v>481</v>
      </c>
      <c r="N94" s="30">
        <v>44112</v>
      </c>
      <c r="O94" s="30">
        <v>44925</v>
      </c>
      <c r="P94" s="7"/>
      <c r="Q94" s="7"/>
      <c r="R94" s="4" t="s">
        <v>480</v>
      </c>
      <c r="S94" s="15">
        <v>1</v>
      </c>
      <c r="T94" s="8" t="s">
        <v>37</v>
      </c>
      <c r="U94" s="24" t="s">
        <v>991</v>
      </c>
      <c r="V94" s="8" t="s">
        <v>39</v>
      </c>
      <c r="W94" s="8" t="s">
        <v>40</v>
      </c>
      <c r="X94" s="8"/>
      <c r="Y94" s="6"/>
    </row>
    <row r="95" spans="2:25" ht="78.75" hidden="1">
      <c r="B95" s="37">
        <v>87</v>
      </c>
      <c r="C95" s="38" t="s">
        <v>1119</v>
      </c>
      <c r="D95" s="13">
        <v>2020</v>
      </c>
      <c r="E95" s="13" t="s">
        <v>29</v>
      </c>
      <c r="F95" s="4" t="s">
        <v>482</v>
      </c>
      <c r="G95" s="8" t="s">
        <v>1023</v>
      </c>
      <c r="H95" s="8" t="s">
        <v>31</v>
      </c>
      <c r="I95" s="4" t="s">
        <v>483</v>
      </c>
      <c r="J95" s="4" t="s">
        <v>484</v>
      </c>
      <c r="K95" s="4" t="s">
        <v>485</v>
      </c>
      <c r="L95" s="13" t="s">
        <v>486</v>
      </c>
      <c r="M95" s="13" t="s">
        <v>434</v>
      </c>
      <c r="N95" s="30">
        <v>44122</v>
      </c>
      <c r="O95" s="30">
        <v>44196</v>
      </c>
      <c r="P95" s="7"/>
      <c r="Q95" s="7"/>
      <c r="R95" s="4" t="s">
        <v>485</v>
      </c>
      <c r="S95" s="15">
        <v>1</v>
      </c>
      <c r="T95" s="8" t="s">
        <v>37</v>
      </c>
      <c r="U95" s="4" t="s">
        <v>487</v>
      </c>
      <c r="V95" s="8" t="s">
        <v>39</v>
      </c>
      <c r="W95" s="8" t="s">
        <v>40</v>
      </c>
      <c r="X95" s="8" t="s">
        <v>41</v>
      </c>
      <c r="Y95" s="6"/>
    </row>
    <row r="96" spans="2:25" ht="45" hidden="1">
      <c r="B96" s="37">
        <v>88</v>
      </c>
      <c r="C96" s="38" t="s">
        <v>1119</v>
      </c>
      <c r="D96" s="13">
        <v>2020</v>
      </c>
      <c r="E96" s="13" t="s">
        <v>29</v>
      </c>
      <c r="F96" s="4" t="s">
        <v>488</v>
      </c>
      <c r="G96" s="8" t="s">
        <v>1023</v>
      </c>
      <c r="H96" s="8" t="s">
        <v>31</v>
      </c>
      <c r="I96" s="4" t="s">
        <v>1117</v>
      </c>
      <c r="J96" s="4" t="s">
        <v>489</v>
      </c>
      <c r="K96" s="4" t="s">
        <v>490</v>
      </c>
      <c r="L96" s="13" t="s">
        <v>486</v>
      </c>
      <c r="M96" s="13" t="s">
        <v>491</v>
      </c>
      <c r="N96" s="30">
        <v>44136</v>
      </c>
      <c r="O96" s="28">
        <v>44561</v>
      </c>
      <c r="P96" s="7"/>
      <c r="Q96" s="7"/>
      <c r="R96" s="5" t="s">
        <v>490</v>
      </c>
      <c r="S96" s="16">
        <v>1</v>
      </c>
      <c r="T96" s="8" t="s">
        <v>37</v>
      </c>
      <c r="U96" s="5" t="s">
        <v>492</v>
      </c>
      <c r="V96" s="8" t="s">
        <v>39</v>
      </c>
      <c r="W96" s="8" t="s">
        <v>40</v>
      </c>
      <c r="X96" s="8" t="s">
        <v>41</v>
      </c>
      <c r="Y96" s="6"/>
    </row>
    <row r="97" spans="2:25" ht="33.75" hidden="1">
      <c r="B97" s="37">
        <v>89</v>
      </c>
      <c r="C97" s="38" t="s">
        <v>1119</v>
      </c>
      <c r="D97" s="13">
        <v>2020</v>
      </c>
      <c r="E97" s="13" t="s">
        <v>29</v>
      </c>
      <c r="F97" s="4" t="s">
        <v>493</v>
      </c>
      <c r="G97" s="8" t="s">
        <v>1023</v>
      </c>
      <c r="H97" s="8" t="s">
        <v>31</v>
      </c>
      <c r="I97" s="4" t="s">
        <v>494</v>
      </c>
      <c r="J97" s="4" t="s">
        <v>495</v>
      </c>
      <c r="K97" s="4" t="s">
        <v>496</v>
      </c>
      <c r="L97" s="13" t="s">
        <v>486</v>
      </c>
      <c r="M97" s="13" t="s">
        <v>497</v>
      </c>
      <c r="N97" s="30">
        <v>44122</v>
      </c>
      <c r="O97" s="28">
        <v>44196</v>
      </c>
      <c r="P97" s="7"/>
      <c r="Q97" s="7"/>
      <c r="R97" s="5" t="s">
        <v>496</v>
      </c>
      <c r="S97" s="16">
        <v>1</v>
      </c>
      <c r="T97" s="8" t="s">
        <v>37</v>
      </c>
      <c r="U97" s="5" t="s">
        <v>498</v>
      </c>
      <c r="V97" s="8" t="s">
        <v>39</v>
      </c>
      <c r="W97" s="8" t="s">
        <v>40</v>
      </c>
      <c r="X97" s="8" t="s">
        <v>41</v>
      </c>
      <c r="Y97" s="6"/>
    </row>
    <row r="98" spans="2:25" ht="78.75" hidden="1">
      <c r="B98" s="37">
        <v>90</v>
      </c>
      <c r="C98" s="38" t="s">
        <v>1119</v>
      </c>
      <c r="D98" s="13">
        <v>2020</v>
      </c>
      <c r="E98" s="13" t="s">
        <v>29</v>
      </c>
      <c r="F98" s="4" t="s">
        <v>499</v>
      </c>
      <c r="G98" s="8" t="s">
        <v>1023</v>
      </c>
      <c r="H98" s="8" t="s">
        <v>31</v>
      </c>
      <c r="I98" s="4" t="s">
        <v>500</v>
      </c>
      <c r="J98" s="4" t="s">
        <v>501</v>
      </c>
      <c r="K98" s="4" t="s">
        <v>502</v>
      </c>
      <c r="L98" s="13" t="s">
        <v>153</v>
      </c>
      <c r="M98" s="13" t="s">
        <v>503</v>
      </c>
      <c r="N98" s="30">
        <v>44075</v>
      </c>
      <c r="O98" s="30">
        <v>44196</v>
      </c>
      <c r="P98" s="7"/>
      <c r="Q98" s="7"/>
      <c r="R98" s="4" t="s">
        <v>502</v>
      </c>
      <c r="S98" s="15">
        <v>1</v>
      </c>
      <c r="T98" s="8" t="s">
        <v>37</v>
      </c>
      <c r="U98" s="4" t="s">
        <v>504</v>
      </c>
      <c r="V98" s="8" t="s">
        <v>39</v>
      </c>
      <c r="W98" s="8" t="s">
        <v>40</v>
      </c>
      <c r="X98" s="8" t="s">
        <v>41</v>
      </c>
      <c r="Y98" s="6"/>
    </row>
    <row r="99" spans="2:25" ht="45" hidden="1">
      <c r="B99" s="37">
        <v>91</v>
      </c>
      <c r="C99" s="38" t="s">
        <v>1119</v>
      </c>
      <c r="D99" s="13">
        <v>2020</v>
      </c>
      <c r="E99" s="13" t="s">
        <v>29</v>
      </c>
      <c r="F99" s="4" t="s">
        <v>505</v>
      </c>
      <c r="G99" s="8" t="s">
        <v>1023</v>
      </c>
      <c r="H99" s="8" t="s">
        <v>31</v>
      </c>
      <c r="I99" s="39" t="s">
        <v>506</v>
      </c>
      <c r="J99" s="4" t="s">
        <v>218</v>
      </c>
      <c r="K99" s="4" t="s">
        <v>507</v>
      </c>
      <c r="L99" s="13" t="s">
        <v>153</v>
      </c>
      <c r="M99" s="13" t="s">
        <v>508</v>
      </c>
      <c r="N99" s="30">
        <v>44075</v>
      </c>
      <c r="O99" s="30">
        <v>44196</v>
      </c>
      <c r="P99" s="7"/>
      <c r="Q99" s="7"/>
      <c r="R99" s="4" t="s">
        <v>507</v>
      </c>
      <c r="S99" s="15">
        <v>1</v>
      </c>
      <c r="T99" s="8" t="s">
        <v>37</v>
      </c>
      <c r="U99" s="4" t="s">
        <v>507</v>
      </c>
      <c r="V99" s="8" t="s">
        <v>39</v>
      </c>
      <c r="W99" s="8" t="s">
        <v>40</v>
      </c>
      <c r="X99" s="8" t="s">
        <v>41</v>
      </c>
      <c r="Y99" s="6"/>
    </row>
    <row r="100" spans="2:25" ht="231.75" hidden="1" customHeight="1">
      <c r="B100" s="37">
        <v>92</v>
      </c>
      <c r="C100" s="38" t="s">
        <v>1119</v>
      </c>
      <c r="D100" s="13">
        <v>2020</v>
      </c>
      <c r="E100" s="13" t="s">
        <v>29</v>
      </c>
      <c r="F100" s="4" t="s">
        <v>509</v>
      </c>
      <c r="G100" s="8" t="s">
        <v>1023</v>
      </c>
      <c r="H100" s="8" t="s">
        <v>31</v>
      </c>
      <c r="I100" s="4" t="s">
        <v>510</v>
      </c>
      <c r="J100" s="4" t="s">
        <v>511</v>
      </c>
      <c r="K100" s="4" t="s">
        <v>512</v>
      </c>
      <c r="L100" s="13" t="s">
        <v>93</v>
      </c>
      <c r="M100" s="13" t="s">
        <v>513</v>
      </c>
      <c r="N100" s="30">
        <v>44075</v>
      </c>
      <c r="O100" s="30">
        <v>44864</v>
      </c>
      <c r="P100" s="7"/>
      <c r="Q100" s="7"/>
      <c r="R100" s="4" t="s">
        <v>512</v>
      </c>
      <c r="S100" s="15">
        <v>1</v>
      </c>
      <c r="T100" s="8" t="s">
        <v>37</v>
      </c>
      <c r="U100" s="4" t="s">
        <v>1199</v>
      </c>
      <c r="V100" s="8" t="s">
        <v>39</v>
      </c>
      <c r="W100" s="8" t="s">
        <v>40</v>
      </c>
      <c r="X100" s="8" t="s">
        <v>971</v>
      </c>
      <c r="Y100" s="6"/>
    </row>
    <row r="101" spans="2:25" ht="33.75" hidden="1">
      <c r="B101" s="37">
        <v>93</v>
      </c>
      <c r="C101" s="38" t="s">
        <v>1119</v>
      </c>
      <c r="D101" s="13">
        <v>2020</v>
      </c>
      <c r="E101" s="13" t="s">
        <v>29</v>
      </c>
      <c r="F101" s="4" t="s">
        <v>514</v>
      </c>
      <c r="G101" s="8" t="s">
        <v>1023</v>
      </c>
      <c r="H101" s="8" t="s">
        <v>31</v>
      </c>
      <c r="I101" s="4" t="s">
        <v>515</v>
      </c>
      <c r="J101" s="4" t="s">
        <v>516</v>
      </c>
      <c r="K101" s="4" t="s">
        <v>517</v>
      </c>
      <c r="L101" s="13" t="s">
        <v>153</v>
      </c>
      <c r="M101" s="13" t="s">
        <v>518</v>
      </c>
      <c r="N101" s="30">
        <v>44075</v>
      </c>
      <c r="O101" s="30">
        <v>44561</v>
      </c>
      <c r="P101" s="7"/>
      <c r="Q101" s="7"/>
      <c r="R101" s="4" t="s">
        <v>517</v>
      </c>
      <c r="S101" s="15">
        <v>1</v>
      </c>
      <c r="T101" s="8" t="s">
        <v>37</v>
      </c>
      <c r="U101" s="4" t="s">
        <v>519</v>
      </c>
      <c r="V101" s="8" t="s">
        <v>39</v>
      </c>
      <c r="W101" s="8" t="s">
        <v>40</v>
      </c>
      <c r="X101" s="8" t="s">
        <v>41</v>
      </c>
      <c r="Y101" s="6"/>
    </row>
    <row r="102" spans="2:25" ht="33.75" hidden="1">
      <c r="B102" s="37">
        <v>94</v>
      </c>
      <c r="C102" s="38" t="s">
        <v>1119</v>
      </c>
      <c r="D102" s="13">
        <v>2020</v>
      </c>
      <c r="E102" s="13" t="s">
        <v>29</v>
      </c>
      <c r="F102" s="4" t="s">
        <v>520</v>
      </c>
      <c r="G102" s="8" t="s">
        <v>1023</v>
      </c>
      <c r="H102" s="8" t="s">
        <v>31</v>
      </c>
      <c r="I102" s="4" t="s">
        <v>515</v>
      </c>
      <c r="J102" s="4" t="s">
        <v>516</v>
      </c>
      <c r="K102" s="4" t="s">
        <v>521</v>
      </c>
      <c r="L102" s="13" t="s">
        <v>153</v>
      </c>
      <c r="M102" s="13" t="s">
        <v>518</v>
      </c>
      <c r="N102" s="30">
        <v>44075</v>
      </c>
      <c r="O102" s="30">
        <v>44196</v>
      </c>
      <c r="P102" s="7"/>
      <c r="Q102" s="7"/>
      <c r="R102" s="4" t="s">
        <v>521</v>
      </c>
      <c r="S102" s="15">
        <v>1</v>
      </c>
      <c r="T102" s="8" t="s">
        <v>37</v>
      </c>
      <c r="U102" s="4" t="s">
        <v>522</v>
      </c>
      <c r="V102" s="8" t="s">
        <v>39</v>
      </c>
      <c r="W102" s="8" t="s">
        <v>40</v>
      </c>
      <c r="X102" s="8" t="s">
        <v>41</v>
      </c>
      <c r="Y102" s="6"/>
    </row>
    <row r="103" spans="2:25" ht="67.5" hidden="1">
      <c r="B103" s="37">
        <v>95</v>
      </c>
      <c r="C103" s="38" t="s">
        <v>1119</v>
      </c>
      <c r="D103" s="13">
        <v>2021</v>
      </c>
      <c r="E103" s="13" t="s">
        <v>29</v>
      </c>
      <c r="F103" s="4" t="s">
        <v>523</v>
      </c>
      <c r="G103" s="8" t="s">
        <v>1023</v>
      </c>
      <c r="H103" s="8" t="s">
        <v>31</v>
      </c>
      <c r="I103" s="4" t="s">
        <v>524</v>
      </c>
      <c r="J103" s="4" t="s">
        <v>525</v>
      </c>
      <c r="K103" s="4" t="s">
        <v>526</v>
      </c>
      <c r="L103" s="13" t="s">
        <v>527</v>
      </c>
      <c r="M103" s="13" t="s">
        <v>528</v>
      </c>
      <c r="N103" s="30">
        <v>44403</v>
      </c>
      <c r="O103" s="28">
        <v>44561</v>
      </c>
      <c r="P103" s="7"/>
      <c r="Q103" s="7"/>
      <c r="R103" s="5" t="s">
        <v>526</v>
      </c>
      <c r="S103" s="16">
        <v>1</v>
      </c>
      <c r="T103" s="8" t="s">
        <v>37</v>
      </c>
      <c r="U103" s="5" t="s">
        <v>526</v>
      </c>
      <c r="V103" s="8" t="s">
        <v>39</v>
      </c>
      <c r="W103" s="8" t="s">
        <v>40</v>
      </c>
      <c r="X103" s="8" t="s">
        <v>41</v>
      </c>
      <c r="Y103" s="6"/>
    </row>
    <row r="104" spans="2:25" ht="56.25" hidden="1">
      <c r="B104" s="37">
        <v>96</v>
      </c>
      <c r="C104" s="38" t="s">
        <v>1119</v>
      </c>
      <c r="D104" s="13">
        <v>2021</v>
      </c>
      <c r="E104" s="13" t="s">
        <v>29</v>
      </c>
      <c r="F104" s="4" t="s">
        <v>529</v>
      </c>
      <c r="G104" s="8" t="s">
        <v>1023</v>
      </c>
      <c r="H104" s="8" t="s">
        <v>31</v>
      </c>
      <c r="I104" s="4" t="s">
        <v>530</v>
      </c>
      <c r="J104" s="4" t="s">
        <v>531</v>
      </c>
      <c r="K104" s="4" t="s">
        <v>532</v>
      </c>
      <c r="L104" s="40" t="s">
        <v>126</v>
      </c>
      <c r="M104" s="13" t="s">
        <v>533</v>
      </c>
      <c r="N104" s="30">
        <v>44403</v>
      </c>
      <c r="O104" s="28">
        <v>44713</v>
      </c>
      <c r="P104" s="7"/>
      <c r="Q104" s="7"/>
      <c r="R104" s="5" t="s">
        <v>532</v>
      </c>
      <c r="S104" s="16">
        <v>1</v>
      </c>
      <c r="T104" s="8" t="s">
        <v>37</v>
      </c>
      <c r="U104" s="5" t="s">
        <v>534</v>
      </c>
      <c r="V104" s="8" t="s">
        <v>39</v>
      </c>
      <c r="W104" s="8" t="s">
        <v>40</v>
      </c>
      <c r="X104" s="8" t="s">
        <v>41</v>
      </c>
      <c r="Y104" s="6"/>
    </row>
    <row r="105" spans="2:25" ht="90" hidden="1">
      <c r="B105" s="37">
        <v>97</v>
      </c>
      <c r="C105" s="38" t="s">
        <v>1119</v>
      </c>
      <c r="D105" s="13">
        <v>2021</v>
      </c>
      <c r="E105" s="13" t="s">
        <v>29</v>
      </c>
      <c r="F105" s="4" t="s">
        <v>535</v>
      </c>
      <c r="G105" s="8" t="s">
        <v>1023</v>
      </c>
      <c r="H105" s="8" t="s">
        <v>31</v>
      </c>
      <c r="I105" s="4" t="s">
        <v>536</v>
      </c>
      <c r="J105" s="4" t="s">
        <v>537</v>
      </c>
      <c r="K105" s="4" t="s">
        <v>538</v>
      </c>
      <c r="L105" s="13" t="s">
        <v>126</v>
      </c>
      <c r="M105" s="13" t="s">
        <v>539</v>
      </c>
      <c r="N105" s="30">
        <v>44403</v>
      </c>
      <c r="O105" s="28">
        <v>44561</v>
      </c>
      <c r="P105" s="7"/>
      <c r="Q105" s="7"/>
      <c r="R105" s="5" t="s">
        <v>540</v>
      </c>
      <c r="S105" s="16">
        <v>1</v>
      </c>
      <c r="T105" s="8" t="s">
        <v>37</v>
      </c>
      <c r="U105" s="5" t="s">
        <v>252</v>
      </c>
      <c r="V105" s="8" t="s">
        <v>39</v>
      </c>
      <c r="W105" s="8" t="s">
        <v>40</v>
      </c>
      <c r="X105" s="8" t="s">
        <v>41</v>
      </c>
      <c r="Y105" s="6"/>
    </row>
    <row r="106" spans="2:25" ht="56.25" hidden="1">
      <c r="B106" s="37">
        <v>98</v>
      </c>
      <c r="C106" s="38" t="s">
        <v>1119</v>
      </c>
      <c r="D106" s="13">
        <v>2021</v>
      </c>
      <c r="E106" s="13" t="s">
        <v>29</v>
      </c>
      <c r="F106" s="4" t="s">
        <v>541</v>
      </c>
      <c r="G106" s="8" t="s">
        <v>1023</v>
      </c>
      <c r="H106" s="8" t="s">
        <v>31</v>
      </c>
      <c r="I106" s="4" t="s">
        <v>542</v>
      </c>
      <c r="J106" s="4" t="s">
        <v>543</v>
      </c>
      <c r="K106" s="4" t="s">
        <v>544</v>
      </c>
      <c r="L106" s="13" t="s">
        <v>269</v>
      </c>
      <c r="M106" s="13" t="s">
        <v>545</v>
      </c>
      <c r="N106" s="30">
        <v>44403</v>
      </c>
      <c r="O106" s="28">
        <v>44561</v>
      </c>
      <c r="P106" s="7"/>
      <c r="Q106" s="7"/>
      <c r="R106" s="5" t="s">
        <v>544</v>
      </c>
      <c r="S106" s="16">
        <v>1</v>
      </c>
      <c r="T106" s="8" t="s">
        <v>37</v>
      </c>
      <c r="U106" s="5" t="s">
        <v>546</v>
      </c>
      <c r="V106" s="8" t="s">
        <v>39</v>
      </c>
      <c r="W106" s="8" t="s">
        <v>40</v>
      </c>
      <c r="X106" s="8"/>
      <c r="Y106" s="6"/>
    </row>
    <row r="107" spans="2:25" ht="90" hidden="1">
      <c r="B107" s="37">
        <v>99</v>
      </c>
      <c r="C107" s="38" t="s">
        <v>1119</v>
      </c>
      <c r="D107" s="13">
        <v>2021</v>
      </c>
      <c r="E107" s="13" t="s">
        <v>29</v>
      </c>
      <c r="F107" s="4" t="s">
        <v>547</v>
      </c>
      <c r="G107" s="8" t="s">
        <v>1023</v>
      </c>
      <c r="H107" s="8" t="s">
        <v>31</v>
      </c>
      <c r="I107" s="4" t="s">
        <v>536</v>
      </c>
      <c r="J107" s="4" t="s">
        <v>537</v>
      </c>
      <c r="K107" s="4" t="s">
        <v>548</v>
      </c>
      <c r="L107" s="13" t="s">
        <v>269</v>
      </c>
      <c r="M107" s="13" t="s">
        <v>539</v>
      </c>
      <c r="N107" s="30">
        <v>44403</v>
      </c>
      <c r="O107" s="28">
        <v>44561</v>
      </c>
      <c r="P107" s="7"/>
      <c r="Q107" s="7"/>
      <c r="R107" s="5" t="s">
        <v>548</v>
      </c>
      <c r="S107" s="16">
        <v>1</v>
      </c>
      <c r="T107" s="8" t="s">
        <v>37</v>
      </c>
      <c r="U107" s="5" t="s">
        <v>549</v>
      </c>
      <c r="V107" s="8" t="s">
        <v>39</v>
      </c>
      <c r="W107" s="8" t="s">
        <v>40</v>
      </c>
      <c r="X107" s="8" t="s">
        <v>41</v>
      </c>
      <c r="Y107" s="6"/>
    </row>
    <row r="108" spans="2:25" ht="202.5" hidden="1">
      <c r="B108" s="37">
        <v>100</v>
      </c>
      <c r="C108" s="38" t="s">
        <v>1119</v>
      </c>
      <c r="D108" s="13">
        <v>2021</v>
      </c>
      <c r="E108" s="13" t="s">
        <v>29</v>
      </c>
      <c r="F108" s="4" t="s">
        <v>550</v>
      </c>
      <c r="G108" s="8" t="s">
        <v>1023</v>
      </c>
      <c r="H108" s="8" t="s">
        <v>31</v>
      </c>
      <c r="I108" s="13" t="s">
        <v>551</v>
      </c>
      <c r="J108" s="13" t="s">
        <v>552</v>
      </c>
      <c r="K108" s="13" t="s">
        <v>553</v>
      </c>
      <c r="L108" s="13" t="s">
        <v>269</v>
      </c>
      <c r="M108" s="13" t="s">
        <v>554</v>
      </c>
      <c r="N108" s="30">
        <v>44403</v>
      </c>
      <c r="O108" s="30">
        <v>45107</v>
      </c>
      <c r="P108" s="7"/>
      <c r="Q108" s="7"/>
      <c r="R108" s="13" t="s">
        <v>1188</v>
      </c>
      <c r="S108" s="16">
        <v>1</v>
      </c>
      <c r="T108" s="8" t="s">
        <v>37</v>
      </c>
      <c r="U108" s="4" t="s">
        <v>1187</v>
      </c>
      <c r="V108" s="8" t="s">
        <v>39</v>
      </c>
      <c r="W108" s="8" t="s">
        <v>40</v>
      </c>
      <c r="X108" s="8"/>
      <c r="Y108" s="6"/>
    </row>
    <row r="109" spans="2:25" ht="166.5" hidden="1" customHeight="1">
      <c r="B109" s="37">
        <v>101</v>
      </c>
      <c r="C109" s="38" t="s">
        <v>1119</v>
      </c>
      <c r="D109" s="13">
        <v>2021</v>
      </c>
      <c r="E109" s="13" t="s">
        <v>29</v>
      </c>
      <c r="F109" s="4" t="s">
        <v>555</v>
      </c>
      <c r="G109" s="8" t="s">
        <v>1023</v>
      </c>
      <c r="H109" s="8" t="s">
        <v>31</v>
      </c>
      <c r="I109" s="4" t="s">
        <v>556</v>
      </c>
      <c r="J109" s="13" t="s">
        <v>557</v>
      </c>
      <c r="K109" s="4" t="s">
        <v>558</v>
      </c>
      <c r="L109" s="13" t="s">
        <v>153</v>
      </c>
      <c r="M109" s="13" t="s">
        <v>559</v>
      </c>
      <c r="N109" s="30">
        <v>44403</v>
      </c>
      <c r="O109" s="28">
        <v>45107</v>
      </c>
      <c r="P109" s="7"/>
      <c r="Q109" s="7"/>
      <c r="R109" s="5" t="s">
        <v>560</v>
      </c>
      <c r="S109" s="16">
        <v>1</v>
      </c>
      <c r="T109" s="8" t="s">
        <v>37</v>
      </c>
      <c r="U109" s="25" t="s">
        <v>1189</v>
      </c>
      <c r="V109" s="8" t="s">
        <v>39</v>
      </c>
      <c r="W109" s="8" t="s">
        <v>40</v>
      </c>
      <c r="X109" s="8"/>
      <c r="Y109" s="6"/>
    </row>
    <row r="110" spans="2:25" ht="101.25" hidden="1">
      <c r="B110" s="37">
        <v>102</v>
      </c>
      <c r="C110" s="38" t="s">
        <v>1119</v>
      </c>
      <c r="D110" s="13">
        <v>2021</v>
      </c>
      <c r="E110" s="13" t="s">
        <v>29</v>
      </c>
      <c r="F110" s="4" t="s">
        <v>561</v>
      </c>
      <c r="G110" s="8" t="s">
        <v>1023</v>
      </c>
      <c r="H110" s="8" t="s">
        <v>31</v>
      </c>
      <c r="I110" s="4" t="s">
        <v>562</v>
      </c>
      <c r="J110" s="4" t="s">
        <v>563</v>
      </c>
      <c r="K110" s="4" t="s">
        <v>564</v>
      </c>
      <c r="L110" s="13" t="s">
        <v>153</v>
      </c>
      <c r="M110" s="13" t="s">
        <v>565</v>
      </c>
      <c r="N110" s="30">
        <v>44403</v>
      </c>
      <c r="O110" s="28">
        <v>44561</v>
      </c>
      <c r="P110" s="7"/>
      <c r="Q110" s="7"/>
      <c r="R110" s="5" t="s">
        <v>564</v>
      </c>
      <c r="S110" s="16">
        <v>1</v>
      </c>
      <c r="T110" s="8" t="s">
        <v>37</v>
      </c>
      <c r="U110" s="5" t="s">
        <v>252</v>
      </c>
      <c r="V110" s="8" t="s">
        <v>39</v>
      </c>
      <c r="W110" s="8" t="s">
        <v>40</v>
      </c>
      <c r="X110" s="8" t="s">
        <v>41</v>
      </c>
      <c r="Y110" s="6"/>
    </row>
    <row r="111" spans="2:25" ht="33.75" hidden="1">
      <c r="B111" s="37">
        <v>103</v>
      </c>
      <c r="C111" s="38" t="s">
        <v>1119</v>
      </c>
      <c r="D111" s="13">
        <v>2021</v>
      </c>
      <c r="E111" s="13" t="s">
        <v>29</v>
      </c>
      <c r="F111" s="4" t="s">
        <v>566</v>
      </c>
      <c r="G111" s="8" t="s">
        <v>1023</v>
      </c>
      <c r="H111" s="8" t="s">
        <v>31</v>
      </c>
      <c r="I111" s="4" t="s">
        <v>567</v>
      </c>
      <c r="J111" s="4" t="s">
        <v>568</v>
      </c>
      <c r="K111" s="4" t="s">
        <v>569</v>
      </c>
      <c r="L111" s="13" t="s">
        <v>153</v>
      </c>
      <c r="M111" s="13" t="s">
        <v>570</v>
      </c>
      <c r="N111" s="30">
        <v>44403</v>
      </c>
      <c r="O111" s="28">
        <v>44561</v>
      </c>
      <c r="P111" s="7"/>
      <c r="Q111" s="7"/>
      <c r="R111" s="5" t="s">
        <v>569</v>
      </c>
      <c r="S111" s="16">
        <v>1</v>
      </c>
      <c r="T111" s="8" t="s">
        <v>37</v>
      </c>
      <c r="U111" s="5" t="s">
        <v>252</v>
      </c>
      <c r="V111" s="8" t="s">
        <v>39</v>
      </c>
      <c r="W111" s="8" t="s">
        <v>40</v>
      </c>
      <c r="X111" s="8" t="s">
        <v>41</v>
      </c>
      <c r="Y111" s="6"/>
    </row>
    <row r="112" spans="2:25" ht="33.75" hidden="1">
      <c r="B112" s="37">
        <v>104</v>
      </c>
      <c r="C112" s="38" t="s">
        <v>1119</v>
      </c>
      <c r="D112" s="13">
        <v>2021</v>
      </c>
      <c r="E112" s="13" t="s">
        <v>29</v>
      </c>
      <c r="F112" s="4" t="s">
        <v>571</v>
      </c>
      <c r="G112" s="8" t="s">
        <v>1023</v>
      </c>
      <c r="H112" s="8" t="s">
        <v>31</v>
      </c>
      <c r="I112" s="4" t="s">
        <v>572</v>
      </c>
      <c r="J112" s="4" t="s">
        <v>573</v>
      </c>
      <c r="K112" s="4" t="s">
        <v>574</v>
      </c>
      <c r="L112" s="13" t="s">
        <v>153</v>
      </c>
      <c r="M112" s="13" t="s">
        <v>570</v>
      </c>
      <c r="N112" s="30">
        <v>44403</v>
      </c>
      <c r="O112" s="28">
        <v>44561</v>
      </c>
      <c r="P112" s="7"/>
      <c r="Q112" s="7"/>
      <c r="R112" s="5" t="s">
        <v>574</v>
      </c>
      <c r="S112" s="16">
        <v>1</v>
      </c>
      <c r="T112" s="8" t="s">
        <v>37</v>
      </c>
      <c r="U112" s="5" t="s">
        <v>252</v>
      </c>
      <c r="V112" s="8" t="s">
        <v>39</v>
      </c>
      <c r="W112" s="8" t="s">
        <v>40</v>
      </c>
      <c r="X112" s="8" t="s">
        <v>41</v>
      </c>
      <c r="Y112" s="6"/>
    </row>
    <row r="113" spans="2:25" ht="90" hidden="1">
      <c r="B113" s="37">
        <v>105</v>
      </c>
      <c r="C113" s="38" t="s">
        <v>1119</v>
      </c>
      <c r="D113" s="13">
        <v>2021</v>
      </c>
      <c r="E113" s="13" t="s">
        <v>29</v>
      </c>
      <c r="F113" s="4" t="s">
        <v>575</v>
      </c>
      <c r="G113" s="8" t="s">
        <v>1023</v>
      </c>
      <c r="H113" s="8" t="s">
        <v>31</v>
      </c>
      <c r="I113" s="4" t="s">
        <v>530</v>
      </c>
      <c r="J113" s="4" t="s">
        <v>576</v>
      </c>
      <c r="K113" s="4" t="s">
        <v>577</v>
      </c>
      <c r="L113" s="13" t="s">
        <v>153</v>
      </c>
      <c r="M113" s="13" t="s">
        <v>578</v>
      </c>
      <c r="N113" s="30">
        <v>44403</v>
      </c>
      <c r="O113" s="28">
        <v>44713</v>
      </c>
      <c r="P113" s="7"/>
      <c r="Q113" s="7"/>
      <c r="R113" s="5" t="s">
        <v>577</v>
      </c>
      <c r="S113" s="16">
        <v>1</v>
      </c>
      <c r="T113" s="8" t="s">
        <v>37</v>
      </c>
      <c r="U113" s="5" t="s">
        <v>579</v>
      </c>
      <c r="V113" s="8" t="s">
        <v>39</v>
      </c>
      <c r="W113" s="8" t="s">
        <v>40</v>
      </c>
      <c r="X113" s="8" t="s">
        <v>41</v>
      </c>
      <c r="Y113" s="6"/>
    </row>
    <row r="114" spans="2:25" ht="33.75" hidden="1">
      <c r="B114" s="37">
        <v>106</v>
      </c>
      <c r="C114" s="38" t="s">
        <v>1119</v>
      </c>
      <c r="D114" s="13">
        <v>2021</v>
      </c>
      <c r="E114" s="13" t="s">
        <v>29</v>
      </c>
      <c r="F114" s="4" t="s">
        <v>580</v>
      </c>
      <c r="G114" s="8" t="s">
        <v>1023</v>
      </c>
      <c r="H114" s="8" t="s">
        <v>31</v>
      </c>
      <c r="I114" s="4" t="s">
        <v>581</v>
      </c>
      <c r="J114" s="4" t="s">
        <v>582</v>
      </c>
      <c r="K114" s="4" t="s">
        <v>583</v>
      </c>
      <c r="L114" s="13" t="s">
        <v>153</v>
      </c>
      <c r="M114" s="13" t="s">
        <v>584</v>
      </c>
      <c r="N114" s="30">
        <v>44403</v>
      </c>
      <c r="O114" s="28">
        <v>44713</v>
      </c>
      <c r="P114" s="7"/>
      <c r="Q114" s="7"/>
      <c r="R114" s="5" t="s">
        <v>583</v>
      </c>
      <c r="S114" s="16">
        <v>1</v>
      </c>
      <c r="T114" s="8" t="s">
        <v>37</v>
      </c>
      <c r="U114" s="5" t="s">
        <v>252</v>
      </c>
      <c r="V114" s="8" t="s">
        <v>39</v>
      </c>
      <c r="W114" s="8" t="s">
        <v>40</v>
      </c>
      <c r="X114" s="8" t="s">
        <v>41</v>
      </c>
      <c r="Y114" s="6"/>
    </row>
    <row r="115" spans="2:25" ht="33.75" hidden="1">
      <c r="B115" s="37">
        <v>107</v>
      </c>
      <c r="C115" s="38" t="s">
        <v>1119</v>
      </c>
      <c r="D115" s="13">
        <v>2021</v>
      </c>
      <c r="E115" s="13" t="s">
        <v>29</v>
      </c>
      <c r="F115" s="4" t="s">
        <v>585</v>
      </c>
      <c r="G115" s="8" t="s">
        <v>1023</v>
      </c>
      <c r="H115" s="8" t="s">
        <v>31</v>
      </c>
      <c r="I115" s="4" t="s">
        <v>586</v>
      </c>
      <c r="J115" s="4" t="s">
        <v>587</v>
      </c>
      <c r="K115" s="4" t="s">
        <v>588</v>
      </c>
      <c r="L115" s="13" t="s">
        <v>153</v>
      </c>
      <c r="M115" s="13" t="s">
        <v>589</v>
      </c>
      <c r="N115" s="30">
        <v>44403</v>
      </c>
      <c r="O115" s="28">
        <v>44561</v>
      </c>
      <c r="P115" s="7"/>
      <c r="Q115" s="7"/>
      <c r="R115" s="5" t="s">
        <v>590</v>
      </c>
      <c r="S115" s="16">
        <v>1</v>
      </c>
      <c r="T115" s="8" t="s">
        <v>37</v>
      </c>
      <c r="U115" s="5" t="s">
        <v>252</v>
      </c>
      <c r="V115" s="8" t="s">
        <v>39</v>
      </c>
      <c r="W115" s="8" t="s">
        <v>40</v>
      </c>
      <c r="X115" s="8" t="s">
        <v>41</v>
      </c>
      <c r="Y115" s="6"/>
    </row>
    <row r="116" spans="2:25" ht="90" hidden="1">
      <c r="B116" s="37">
        <v>108</v>
      </c>
      <c r="C116" s="38" t="s">
        <v>1119</v>
      </c>
      <c r="D116" s="13">
        <v>2021</v>
      </c>
      <c r="E116" s="13" t="s">
        <v>967</v>
      </c>
      <c r="F116" s="4" t="s">
        <v>591</v>
      </c>
      <c r="G116" s="6"/>
      <c r="H116" s="8" t="s">
        <v>31</v>
      </c>
      <c r="I116" s="4" t="s">
        <v>536</v>
      </c>
      <c r="J116" s="4" t="s">
        <v>537</v>
      </c>
      <c r="K116" s="4" t="s">
        <v>592</v>
      </c>
      <c r="L116" s="13" t="s">
        <v>153</v>
      </c>
      <c r="M116" s="13" t="s">
        <v>584</v>
      </c>
      <c r="N116" s="30">
        <v>44403</v>
      </c>
      <c r="O116" s="28">
        <v>44561</v>
      </c>
      <c r="P116" s="7"/>
      <c r="Q116" s="7"/>
      <c r="R116" s="5" t="s">
        <v>592</v>
      </c>
      <c r="S116" s="16">
        <v>1</v>
      </c>
      <c r="T116" s="8" t="s">
        <v>37</v>
      </c>
      <c r="U116" s="5" t="s">
        <v>252</v>
      </c>
      <c r="V116" s="8" t="s">
        <v>39</v>
      </c>
      <c r="W116" s="8" t="s">
        <v>40</v>
      </c>
      <c r="X116" s="8" t="s">
        <v>41</v>
      </c>
      <c r="Y116" s="6"/>
    </row>
    <row r="117" spans="2:25" ht="22.5" hidden="1">
      <c r="B117" s="37">
        <v>109</v>
      </c>
      <c r="C117" s="38" t="s">
        <v>1120</v>
      </c>
      <c r="D117" s="13">
        <v>2019</v>
      </c>
      <c r="E117" s="13" t="s">
        <v>29</v>
      </c>
      <c r="F117" s="4" t="s">
        <v>593</v>
      </c>
      <c r="G117" s="8" t="s">
        <v>1023</v>
      </c>
      <c r="H117" s="8" t="s">
        <v>31</v>
      </c>
      <c r="I117" s="4" t="s">
        <v>594</v>
      </c>
      <c r="J117" s="4" t="s">
        <v>595</v>
      </c>
      <c r="K117" s="4" t="s">
        <v>596</v>
      </c>
      <c r="L117" s="13" t="s">
        <v>35</v>
      </c>
      <c r="M117" s="13" t="s">
        <v>329</v>
      </c>
      <c r="N117" s="30">
        <v>43831</v>
      </c>
      <c r="O117" s="30">
        <v>44196</v>
      </c>
      <c r="P117" s="7"/>
      <c r="Q117" s="7"/>
      <c r="R117" s="4" t="s">
        <v>596</v>
      </c>
      <c r="S117" s="15">
        <v>1</v>
      </c>
      <c r="T117" s="8" t="s">
        <v>37</v>
      </c>
      <c r="U117" s="4" t="s">
        <v>597</v>
      </c>
      <c r="V117" s="8" t="s">
        <v>39</v>
      </c>
      <c r="W117" s="8" t="s">
        <v>40</v>
      </c>
      <c r="X117" s="8" t="s">
        <v>41</v>
      </c>
      <c r="Y117" s="6"/>
    </row>
    <row r="118" spans="2:25" ht="22.5" hidden="1">
      <c r="B118" s="37">
        <v>110</v>
      </c>
      <c r="C118" s="38" t="s">
        <v>1120</v>
      </c>
      <c r="D118" s="13">
        <v>2019</v>
      </c>
      <c r="E118" s="13" t="s">
        <v>29</v>
      </c>
      <c r="F118" s="4" t="s">
        <v>598</v>
      </c>
      <c r="G118" s="8" t="s">
        <v>1023</v>
      </c>
      <c r="H118" s="8" t="s">
        <v>31</v>
      </c>
      <c r="I118" s="4" t="s">
        <v>599</v>
      </c>
      <c r="J118" s="4" t="s">
        <v>600</v>
      </c>
      <c r="K118" s="4" t="s">
        <v>601</v>
      </c>
      <c r="L118" s="13" t="s">
        <v>35</v>
      </c>
      <c r="M118" s="13" t="s">
        <v>220</v>
      </c>
      <c r="N118" s="30">
        <v>43831</v>
      </c>
      <c r="O118" s="30">
        <v>44196</v>
      </c>
      <c r="P118" s="7"/>
      <c r="Q118" s="7"/>
      <c r="R118" s="4" t="s">
        <v>601</v>
      </c>
      <c r="S118" s="15">
        <v>1</v>
      </c>
      <c r="T118" s="8" t="s">
        <v>37</v>
      </c>
      <c r="U118" s="4" t="s">
        <v>602</v>
      </c>
      <c r="V118" s="8" t="s">
        <v>39</v>
      </c>
      <c r="W118" s="8" t="s">
        <v>40</v>
      </c>
      <c r="X118" s="8" t="s">
        <v>41</v>
      </c>
      <c r="Y118" s="6"/>
    </row>
    <row r="119" spans="2:25" ht="33.75" hidden="1">
      <c r="B119" s="37">
        <v>111</v>
      </c>
      <c r="C119" s="38" t="s">
        <v>1120</v>
      </c>
      <c r="D119" s="13">
        <v>2019</v>
      </c>
      <c r="E119" s="13" t="s">
        <v>29</v>
      </c>
      <c r="F119" s="4" t="s">
        <v>603</v>
      </c>
      <c r="G119" s="8" t="s">
        <v>1023</v>
      </c>
      <c r="H119" s="8" t="s">
        <v>31</v>
      </c>
      <c r="I119" s="4" t="s">
        <v>604</v>
      </c>
      <c r="J119" s="4" t="s">
        <v>605</v>
      </c>
      <c r="K119" s="4" t="s">
        <v>606</v>
      </c>
      <c r="L119" s="13" t="s">
        <v>35</v>
      </c>
      <c r="M119" s="13" t="s">
        <v>607</v>
      </c>
      <c r="N119" s="30">
        <v>43831</v>
      </c>
      <c r="O119" s="30">
        <v>44561</v>
      </c>
      <c r="P119" s="7"/>
      <c r="Q119" s="7"/>
      <c r="R119" s="4" t="s">
        <v>606</v>
      </c>
      <c r="S119" s="15">
        <v>1</v>
      </c>
      <c r="T119" s="8" t="s">
        <v>37</v>
      </c>
      <c r="U119" s="4" t="s">
        <v>608</v>
      </c>
      <c r="V119" s="8" t="s">
        <v>39</v>
      </c>
      <c r="W119" s="8" t="s">
        <v>40</v>
      </c>
      <c r="X119" s="8" t="s">
        <v>41</v>
      </c>
      <c r="Y119" s="6"/>
    </row>
    <row r="120" spans="2:25" ht="33.75" hidden="1">
      <c r="B120" s="37">
        <v>112</v>
      </c>
      <c r="C120" s="38" t="s">
        <v>1120</v>
      </c>
      <c r="D120" s="13">
        <v>2020</v>
      </c>
      <c r="E120" s="13" t="s">
        <v>29</v>
      </c>
      <c r="F120" s="4" t="s">
        <v>609</v>
      </c>
      <c r="G120" s="8" t="s">
        <v>1023</v>
      </c>
      <c r="H120" s="8" t="s">
        <v>31</v>
      </c>
      <c r="I120" s="4" t="s">
        <v>610</v>
      </c>
      <c r="J120" s="4" t="s">
        <v>611</v>
      </c>
      <c r="K120" s="4" t="s">
        <v>612</v>
      </c>
      <c r="L120" s="13" t="s">
        <v>35</v>
      </c>
      <c r="M120" s="13" t="s">
        <v>411</v>
      </c>
      <c r="N120" s="30">
        <v>44082</v>
      </c>
      <c r="O120" s="28">
        <v>44561</v>
      </c>
      <c r="P120" s="7"/>
      <c r="Q120" s="7"/>
      <c r="R120" s="5" t="s">
        <v>612</v>
      </c>
      <c r="S120" s="16">
        <v>1</v>
      </c>
      <c r="T120" s="8" t="s">
        <v>37</v>
      </c>
      <c r="U120" s="5" t="s">
        <v>613</v>
      </c>
      <c r="V120" s="8" t="s">
        <v>39</v>
      </c>
      <c r="W120" s="8" t="s">
        <v>40</v>
      </c>
      <c r="X120" s="8" t="s">
        <v>41</v>
      </c>
      <c r="Y120" s="6"/>
    </row>
    <row r="121" spans="2:25" ht="33.75" hidden="1">
      <c r="B121" s="37">
        <v>113</v>
      </c>
      <c r="C121" s="38" t="s">
        <v>1120</v>
      </c>
      <c r="D121" s="13">
        <v>2020</v>
      </c>
      <c r="E121" s="13" t="s">
        <v>29</v>
      </c>
      <c r="F121" s="4" t="s">
        <v>614</v>
      </c>
      <c r="G121" s="8" t="s">
        <v>1023</v>
      </c>
      <c r="H121" s="8" t="s">
        <v>31</v>
      </c>
      <c r="I121" s="4" t="s">
        <v>615</v>
      </c>
      <c r="J121" s="4" t="s">
        <v>611</v>
      </c>
      <c r="K121" s="4" t="s">
        <v>612</v>
      </c>
      <c r="L121" s="13" t="s">
        <v>35</v>
      </c>
      <c r="M121" s="13" t="s">
        <v>411</v>
      </c>
      <c r="N121" s="30">
        <v>44082</v>
      </c>
      <c r="O121" s="28">
        <v>44561</v>
      </c>
      <c r="P121" s="7"/>
      <c r="Q121" s="7"/>
      <c r="R121" s="5" t="s">
        <v>612</v>
      </c>
      <c r="S121" s="16">
        <v>1</v>
      </c>
      <c r="T121" s="8" t="s">
        <v>37</v>
      </c>
      <c r="U121" s="5" t="s">
        <v>616</v>
      </c>
      <c r="V121" s="8" t="s">
        <v>39</v>
      </c>
      <c r="W121" s="8" t="s">
        <v>40</v>
      </c>
      <c r="X121" s="8" t="s">
        <v>41</v>
      </c>
      <c r="Y121" s="6"/>
    </row>
    <row r="122" spans="2:25" ht="22.5" hidden="1">
      <c r="B122" s="37">
        <v>114</v>
      </c>
      <c r="C122" s="38" t="s">
        <v>1120</v>
      </c>
      <c r="D122" s="13">
        <v>2020</v>
      </c>
      <c r="E122" s="13" t="s">
        <v>29</v>
      </c>
      <c r="F122" s="4" t="s">
        <v>617</v>
      </c>
      <c r="G122" s="8" t="s">
        <v>1023</v>
      </c>
      <c r="H122" s="8" t="s">
        <v>31</v>
      </c>
      <c r="I122" s="4" t="s">
        <v>618</v>
      </c>
      <c r="J122" s="4" t="s">
        <v>619</v>
      </c>
      <c r="K122" s="4" t="s">
        <v>620</v>
      </c>
      <c r="L122" s="13" t="s">
        <v>35</v>
      </c>
      <c r="M122" s="13" t="s">
        <v>411</v>
      </c>
      <c r="N122" s="30">
        <v>44082</v>
      </c>
      <c r="O122" s="28">
        <v>44561</v>
      </c>
      <c r="P122" s="7"/>
      <c r="Q122" s="7"/>
      <c r="R122" s="5" t="s">
        <v>620</v>
      </c>
      <c r="S122" s="16">
        <v>1</v>
      </c>
      <c r="T122" s="8" t="s">
        <v>37</v>
      </c>
      <c r="U122" s="5" t="s">
        <v>621</v>
      </c>
      <c r="V122" s="8" t="s">
        <v>39</v>
      </c>
      <c r="W122" s="8" t="s">
        <v>40</v>
      </c>
      <c r="X122" s="8" t="s">
        <v>41</v>
      </c>
      <c r="Y122" s="6"/>
    </row>
    <row r="123" spans="2:25" ht="22.5" hidden="1">
      <c r="B123" s="37">
        <v>115</v>
      </c>
      <c r="C123" s="38" t="s">
        <v>1120</v>
      </c>
      <c r="D123" s="13">
        <v>2020</v>
      </c>
      <c r="E123" s="13" t="s">
        <v>29</v>
      </c>
      <c r="F123" s="4" t="s">
        <v>622</v>
      </c>
      <c r="G123" s="8" t="s">
        <v>1023</v>
      </c>
      <c r="H123" s="8" t="s">
        <v>31</v>
      </c>
      <c r="I123" s="4" t="s">
        <v>623</v>
      </c>
      <c r="J123" s="4" t="s">
        <v>624</v>
      </c>
      <c r="K123" s="4" t="s">
        <v>373</v>
      </c>
      <c r="L123" s="13" t="s">
        <v>35</v>
      </c>
      <c r="M123" s="13" t="s">
        <v>146</v>
      </c>
      <c r="N123" s="30">
        <v>44082</v>
      </c>
      <c r="O123" s="28">
        <v>44561</v>
      </c>
      <c r="P123" s="7"/>
      <c r="Q123" s="7"/>
      <c r="R123" s="5" t="s">
        <v>373</v>
      </c>
      <c r="S123" s="16">
        <v>1</v>
      </c>
      <c r="T123" s="8" t="s">
        <v>37</v>
      </c>
      <c r="U123" s="5" t="s">
        <v>625</v>
      </c>
      <c r="V123" s="8" t="s">
        <v>39</v>
      </c>
      <c r="W123" s="8" t="s">
        <v>40</v>
      </c>
      <c r="X123" s="8" t="s">
        <v>41</v>
      </c>
      <c r="Y123" s="6"/>
    </row>
    <row r="124" spans="2:25" ht="123.75" hidden="1">
      <c r="B124" s="37">
        <v>116</v>
      </c>
      <c r="C124" s="38" t="s">
        <v>1120</v>
      </c>
      <c r="D124" s="13">
        <v>2021</v>
      </c>
      <c r="E124" s="13" t="s">
        <v>29</v>
      </c>
      <c r="F124" s="4" t="s">
        <v>626</v>
      </c>
      <c r="G124" s="8" t="s">
        <v>1023</v>
      </c>
      <c r="H124" s="8" t="s">
        <v>31</v>
      </c>
      <c r="I124" s="4" t="s">
        <v>627</v>
      </c>
      <c r="J124" s="4" t="s">
        <v>628</v>
      </c>
      <c r="K124" s="4" t="s">
        <v>629</v>
      </c>
      <c r="L124" s="13" t="s">
        <v>35</v>
      </c>
      <c r="M124" s="13" t="s">
        <v>630</v>
      </c>
      <c r="N124" s="30">
        <v>44406</v>
      </c>
      <c r="O124" s="28">
        <v>44620</v>
      </c>
      <c r="P124" s="7"/>
      <c r="Q124" s="7"/>
      <c r="R124" s="5" t="s">
        <v>629</v>
      </c>
      <c r="S124" s="16">
        <v>1</v>
      </c>
      <c r="T124" s="8" t="s">
        <v>37</v>
      </c>
      <c r="U124" s="17" t="s">
        <v>631</v>
      </c>
      <c r="V124" s="8" t="s">
        <v>39</v>
      </c>
      <c r="W124" s="8" t="s">
        <v>40</v>
      </c>
      <c r="X124" s="8" t="s">
        <v>41</v>
      </c>
      <c r="Y124" s="6"/>
    </row>
    <row r="125" spans="2:25" ht="45" hidden="1">
      <c r="B125" s="37">
        <v>117</v>
      </c>
      <c r="C125" s="38" t="s">
        <v>1120</v>
      </c>
      <c r="D125" s="13">
        <v>2021</v>
      </c>
      <c r="E125" s="13" t="s">
        <v>29</v>
      </c>
      <c r="F125" s="4" t="s">
        <v>632</v>
      </c>
      <c r="G125" s="8" t="s">
        <v>1023</v>
      </c>
      <c r="H125" s="8" t="s">
        <v>31</v>
      </c>
      <c r="I125" s="4" t="s">
        <v>633</v>
      </c>
      <c r="J125" s="4" t="s">
        <v>634</v>
      </c>
      <c r="K125" s="4" t="s">
        <v>635</v>
      </c>
      <c r="L125" s="13" t="s">
        <v>35</v>
      </c>
      <c r="M125" s="13" t="s">
        <v>630</v>
      </c>
      <c r="N125" s="30">
        <v>44406</v>
      </c>
      <c r="O125" s="28">
        <v>44561</v>
      </c>
      <c r="P125" s="7"/>
      <c r="Q125" s="7"/>
      <c r="R125" s="5" t="s">
        <v>635</v>
      </c>
      <c r="S125" s="16">
        <v>1</v>
      </c>
      <c r="T125" s="8" t="s">
        <v>37</v>
      </c>
      <c r="U125" s="5" t="s">
        <v>636</v>
      </c>
      <c r="V125" s="8" t="s">
        <v>39</v>
      </c>
      <c r="W125" s="8" t="s">
        <v>40</v>
      </c>
      <c r="X125" s="8" t="s">
        <v>41</v>
      </c>
      <c r="Y125" s="6"/>
    </row>
    <row r="126" spans="2:25" ht="90" hidden="1">
      <c r="B126" s="37">
        <v>118</v>
      </c>
      <c r="C126" s="38" t="s">
        <v>1120</v>
      </c>
      <c r="D126" s="13">
        <v>2021</v>
      </c>
      <c r="E126" s="13" t="s">
        <v>29</v>
      </c>
      <c r="F126" s="4" t="s">
        <v>637</v>
      </c>
      <c r="G126" s="8" t="s">
        <v>1023</v>
      </c>
      <c r="H126" s="8" t="s">
        <v>31</v>
      </c>
      <c r="I126" s="4" t="s">
        <v>638</v>
      </c>
      <c r="J126" s="4" t="s">
        <v>639</v>
      </c>
      <c r="K126" s="4" t="s">
        <v>640</v>
      </c>
      <c r="L126" s="13" t="s">
        <v>35</v>
      </c>
      <c r="M126" s="13" t="s">
        <v>630</v>
      </c>
      <c r="N126" s="30">
        <v>44406</v>
      </c>
      <c r="O126" s="28">
        <v>44561</v>
      </c>
      <c r="P126" s="7"/>
      <c r="Q126" s="7"/>
      <c r="R126" s="5" t="s">
        <v>640</v>
      </c>
      <c r="S126" s="16">
        <v>1</v>
      </c>
      <c r="T126" s="8" t="s">
        <v>37</v>
      </c>
      <c r="U126" s="5" t="s">
        <v>252</v>
      </c>
      <c r="V126" s="8" t="s">
        <v>39</v>
      </c>
      <c r="W126" s="8" t="s">
        <v>40</v>
      </c>
      <c r="X126" s="8" t="s">
        <v>41</v>
      </c>
      <c r="Y126" s="6"/>
    </row>
    <row r="127" spans="2:25" ht="45" hidden="1">
      <c r="B127" s="37">
        <v>119</v>
      </c>
      <c r="C127" s="38" t="s">
        <v>1116</v>
      </c>
      <c r="D127" s="13">
        <v>2021</v>
      </c>
      <c r="E127" s="13" t="s">
        <v>29</v>
      </c>
      <c r="F127" s="4" t="s">
        <v>641</v>
      </c>
      <c r="G127" s="8" t="s">
        <v>1023</v>
      </c>
      <c r="H127" s="8" t="s">
        <v>31</v>
      </c>
      <c r="I127" s="4" t="s">
        <v>642</v>
      </c>
      <c r="J127" s="4" t="s">
        <v>643</v>
      </c>
      <c r="K127" s="4" t="s">
        <v>644</v>
      </c>
      <c r="L127" s="13" t="s">
        <v>978</v>
      </c>
      <c r="M127" s="13" t="s">
        <v>645</v>
      </c>
      <c r="N127" s="30">
        <v>44406</v>
      </c>
      <c r="O127" s="28">
        <v>44592</v>
      </c>
      <c r="P127" s="7"/>
      <c r="Q127" s="7"/>
      <c r="R127" s="5" t="s">
        <v>644</v>
      </c>
      <c r="S127" s="16">
        <v>1</v>
      </c>
      <c r="T127" s="8" t="s">
        <v>37</v>
      </c>
      <c r="U127" s="5" t="s">
        <v>646</v>
      </c>
      <c r="V127" s="8" t="s">
        <v>39</v>
      </c>
      <c r="W127" s="8" t="s">
        <v>40</v>
      </c>
      <c r="X127" s="8" t="s">
        <v>41</v>
      </c>
      <c r="Y127" s="6"/>
    </row>
    <row r="128" spans="2:25" ht="123.75" hidden="1">
      <c r="B128" s="37">
        <v>120</v>
      </c>
      <c r="C128" s="38" t="s">
        <v>1116</v>
      </c>
      <c r="D128" s="13">
        <v>2021</v>
      </c>
      <c r="E128" s="13" t="s">
        <v>29</v>
      </c>
      <c r="F128" s="4" t="s">
        <v>647</v>
      </c>
      <c r="G128" s="8" t="s">
        <v>1023</v>
      </c>
      <c r="H128" s="8" t="s">
        <v>31</v>
      </c>
      <c r="I128" s="4" t="s">
        <v>648</v>
      </c>
      <c r="J128" s="4" t="s">
        <v>649</v>
      </c>
      <c r="K128" s="4" t="s">
        <v>650</v>
      </c>
      <c r="L128" s="13" t="s">
        <v>324</v>
      </c>
      <c r="M128" s="13" t="s">
        <v>651</v>
      </c>
      <c r="N128" s="30">
        <v>44270</v>
      </c>
      <c r="O128" s="28">
        <v>44561</v>
      </c>
      <c r="P128" s="7"/>
      <c r="Q128" s="7"/>
      <c r="R128" s="5" t="s">
        <v>650</v>
      </c>
      <c r="S128" s="16">
        <v>1</v>
      </c>
      <c r="T128" s="8" t="s">
        <v>37</v>
      </c>
      <c r="U128" s="22" t="s">
        <v>652</v>
      </c>
      <c r="V128" s="8" t="s">
        <v>39</v>
      </c>
      <c r="W128" s="8" t="s">
        <v>40</v>
      </c>
      <c r="X128" s="8" t="s">
        <v>41</v>
      </c>
      <c r="Y128" s="6"/>
    </row>
    <row r="129" spans="2:25" ht="56.25" hidden="1">
      <c r="B129" s="37">
        <v>121</v>
      </c>
      <c r="C129" s="38" t="s">
        <v>1116</v>
      </c>
      <c r="D129" s="13">
        <v>2021</v>
      </c>
      <c r="E129" s="13" t="s">
        <v>29</v>
      </c>
      <c r="F129" s="4" t="s">
        <v>653</v>
      </c>
      <c r="G129" s="8" t="s">
        <v>1023</v>
      </c>
      <c r="H129" s="8" t="s">
        <v>31</v>
      </c>
      <c r="I129" s="4" t="s">
        <v>654</v>
      </c>
      <c r="J129" s="4" t="s">
        <v>655</v>
      </c>
      <c r="K129" s="4" t="s">
        <v>656</v>
      </c>
      <c r="L129" s="13" t="s">
        <v>978</v>
      </c>
      <c r="M129" s="13" t="s">
        <v>645</v>
      </c>
      <c r="N129" s="30">
        <v>44406</v>
      </c>
      <c r="O129" s="28">
        <v>44498</v>
      </c>
      <c r="P129" s="7"/>
      <c r="Q129" s="7"/>
      <c r="R129" s="5" t="s">
        <v>656</v>
      </c>
      <c r="S129" s="16">
        <v>1</v>
      </c>
      <c r="T129" s="8" t="s">
        <v>37</v>
      </c>
      <c r="U129" s="17" t="s">
        <v>657</v>
      </c>
      <c r="V129" s="8" t="s">
        <v>39</v>
      </c>
      <c r="W129" s="8" t="s">
        <v>40</v>
      </c>
      <c r="X129" s="8" t="s">
        <v>41</v>
      </c>
      <c r="Y129" s="6"/>
    </row>
    <row r="130" spans="2:25" ht="114" hidden="1" customHeight="1">
      <c r="B130" s="37">
        <v>122</v>
      </c>
      <c r="C130" s="38" t="s">
        <v>1116</v>
      </c>
      <c r="D130" s="13">
        <v>2021</v>
      </c>
      <c r="E130" s="13" t="s">
        <v>29</v>
      </c>
      <c r="F130" s="4" t="s">
        <v>658</v>
      </c>
      <c r="G130" s="8" t="s">
        <v>1023</v>
      </c>
      <c r="H130" s="8" t="s">
        <v>31</v>
      </c>
      <c r="I130" s="4" t="s">
        <v>659</v>
      </c>
      <c r="J130" s="4" t="s">
        <v>660</v>
      </c>
      <c r="K130" s="4" t="s">
        <v>661</v>
      </c>
      <c r="L130" s="13" t="s">
        <v>35</v>
      </c>
      <c r="M130" s="13" t="s">
        <v>662</v>
      </c>
      <c r="N130" s="30">
        <v>44404</v>
      </c>
      <c r="O130" s="28">
        <v>44926</v>
      </c>
      <c r="P130" s="7"/>
      <c r="Q130" s="7"/>
      <c r="R130" s="5" t="s">
        <v>661</v>
      </c>
      <c r="S130" s="16">
        <v>1</v>
      </c>
      <c r="T130" s="8" t="s">
        <v>37</v>
      </c>
      <c r="U130" s="26" t="s">
        <v>1088</v>
      </c>
      <c r="V130" s="8" t="s">
        <v>39</v>
      </c>
      <c r="W130" s="8" t="s">
        <v>40</v>
      </c>
      <c r="X130" s="8"/>
      <c r="Y130" s="8" t="s">
        <v>1089</v>
      </c>
    </row>
    <row r="131" spans="2:25" ht="141.75" hidden="1" customHeight="1">
      <c r="B131" s="37">
        <v>123</v>
      </c>
      <c r="C131" s="38" t="s">
        <v>1116</v>
      </c>
      <c r="D131" s="13">
        <v>2021</v>
      </c>
      <c r="E131" s="13" t="s">
        <v>29</v>
      </c>
      <c r="F131" s="4" t="s">
        <v>992</v>
      </c>
      <c r="G131" s="8" t="s">
        <v>1023</v>
      </c>
      <c r="H131" s="8" t="s">
        <v>31</v>
      </c>
      <c r="I131" s="13" t="s">
        <v>663</v>
      </c>
      <c r="J131" s="13" t="s">
        <v>664</v>
      </c>
      <c r="K131" s="4" t="s">
        <v>665</v>
      </c>
      <c r="L131" s="13" t="s">
        <v>35</v>
      </c>
      <c r="M131" s="13" t="s">
        <v>993</v>
      </c>
      <c r="N131" s="30">
        <v>44404</v>
      </c>
      <c r="O131" s="28">
        <v>44742</v>
      </c>
      <c r="P131" s="7"/>
      <c r="Q131" s="7"/>
      <c r="R131" s="5" t="s">
        <v>666</v>
      </c>
      <c r="S131" s="16">
        <v>0.8</v>
      </c>
      <c r="T131" s="8" t="s">
        <v>87</v>
      </c>
      <c r="U131" s="4" t="s">
        <v>1190</v>
      </c>
      <c r="V131" s="8" t="s">
        <v>39</v>
      </c>
      <c r="W131" s="8" t="s">
        <v>88</v>
      </c>
      <c r="X131" s="8"/>
      <c r="Y131" s="6"/>
    </row>
    <row r="132" spans="2:25" ht="67.5" hidden="1">
      <c r="B132" s="37">
        <v>124</v>
      </c>
      <c r="C132" s="38" t="s">
        <v>1116</v>
      </c>
      <c r="D132" s="13">
        <v>2021</v>
      </c>
      <c r="E132" s="13" t="s">
        <v>29</v>
      </c>
      <c r="F132" s="4" t="s">
        <v>667</v>
      </c>
      <c r="G132" s="8" t="s">
        <v>1023</v>
      </c>
      <c r="H132" s="8" t="s">
        <v>31</v>
      </c>
      <c r="I132" s="4" t="s">
        <v>668</v>
      </c>
      <c r="J132" s="4" t="s">
        <v>669</v>
      </c>
      <c r="K132" s="4" t="s">
        <v>670</v>
      </c>
      <c r="L132" s="13" t="s">
        <v>75</v>
      </c>
      <c r="M132" s="13" t="s">
        <v>671</v>
      </c>
      <c r="N132" s="30">
        <v>44404</v>
      </c>
      <c r="O132" s="28">
        <v>44742</v>
      </c>
      <c r="P132" s="7"/>
      <c r="Q132" s="7"/>
      <c r="R132" s="5" t="s">
        <v>670</v>
      </c>
      <c r="S132" s="16">
        <v>1</v>
      </c>
      <c r="T132" s="8" t="s">
        <v>37</v>
      </c>
      <c r="U132" s="4" t="s">
        <v>672</v>
      </c>
      <c r="V132" s="8" t="s">
        <v>39</v>
      </c>
      <c r="W132" s="8" t="s">
        <v>40</v>
      </c>
      <c r="X132" s="8" t="s">
        <v>41</v>
      </c>
      <c r="Y132" s="6"/>
    </row>
    <row r="133" spans="2:25" ht="45" hidden="1">
      <c r="B133" s="37">
        <v>125</v>
      </c>
      <c r="C133" s="38" t="s">
        <v>1116</v>
      </c>
      <c r="D133" s="13">
        <v>2021</v>
      </c>
      <c r="E133" s="13" t="s">
        <v>29</v>
      </c>
      <c r="F133" s="4" t="s">
        <v>673</v>
      </c>
      <c r="G133" s="8" t="s">
        <v>1023</v>
      </c>
      <c r="H133" s="8" t="s">
        <v>31</v>
      </c>
      <c r="I133" s="4" t="s">
        <v>674</v>
      </c>
      <c r="J133" s="4" t="s">
        <v>675</v>
      </c>
      <c r="K133" s="4" t="s">
        <v>676</v>
      </c>
      <c r="L133" s="13" t="s">
        <v>35</v>
      </c>
      <c r="M133" s="13" t="s">
        <v>662</v>
      </c>
      <c r="N133" s="30">
        <v>44404</v>
      </c>
      <c r="O133" s="28">
        <v>44592</v>
      </c>
      <c r="P133" s="7"/>
      <c r="Q133" s="7"/>
      <c r="R133" s="5" t="s">
        <v>676</v>
      </c>
      <c r="S133" s="16">
        <v>1</v>
      </c>
      <c r="T133" s="8" t="s">
        <v>37</v>
      </c>
      <c r="U133" s="17" t="s">
        <v>677</v>
      </c>
      <c r="V133" s="8" t="s">
        <v>39</v>
      </c>
      <c r="W133" s="8" t="s">
        <v>40</v>
      </c>
      <c r="X133" s="8" t="s">
        <v>41</v>
      </c>
      <c r="Y133" s="6"/>
    </row>
    <row r="134" spans="2:25" ht="96.75" hidden="1" customHeight="1">
      <c r="B134" s="37">
        <v>126</v>
      </c>
      <c r="C134" s="38" t="s">
        <v>1116</v>
      </c>
      <c r="D134" s="13">
        <v>2021</v>
      </c>
      <c r="E134" s="13" t="s">
        <v>29</v>
      </c>
      <c r="F134" s="4" t="s">
        <v>678</v>
      </c>
      <c r="G134" s="8" t="s">
        <v>1023</v>
      </c>
      <c r="H134" s="8" t="s">
        <v>31</v>
      </c>
      <c r="I134" s="4" t="s">
        <v>679</v>
      </c>
      <c r="J134" s="4" t="s">
        <v>680</v>
      </c>
      <c r="K134" s="4" t="s">
        <v>681</v>
      </c>
      <c r="L134" s="13" t="s">
        <v>75</v>
      </c>
      <c r="M134" s="13" t="s">
        <v>671</v>
      </c>
      <c r="N134" s="30">
        <v>44404</v>
      </c>
      <c r="O134" s="28">
        <v>44925</v>
      </c>
      <c r="P134" s="7"/>
      <c r="Q134" s="7"/>
      <c r="R134" s="5" t="s">
        <v>681</v>
      </c>
      <c r="S134" s="16">
        <v>1</v>
      </c>
      <c r="T134" s="8" t="s">
        <v>37</v>
      </c>
      <c r="U134" s="4" t="s">
        <v>1094</v>
      </c>
      <c r="V134" s="8" t="s">
        <v>39</v>
      </c>
      <c r="W134" s="8" t="s">
        <v>40</v>
      </c>
      <c r="X134" s="8"/>
      <c r="Y134" s="8" t="s">
        <v>1093</v>
      </c>
    </row>
    <row r="135" spans="2:25" ht="67.5" hidden="1">
      <c r="B135" s="37">
        <v>127</v>
      </c>
      <c r="C135" s="38" t="s">
        <v>1120</v>
      </c>
      <c r="D135" s="13">
        <v>2022</v>
      </c>
      <c r="E135" s="13" t="s">
        <v>29</v>
      </c>
      <c r="F135" s="4" t="s">
        <v>682</v>
      </c>
      <c r="G135" s="8" t="s">
        <v>1023</v>
      </c>
      <c r="H135" s="8" t="s">
        <v>31</v>
      </c>
      <c r="I135" s="4" t="s">
        <v>683</v>
      </c>
      <c r="J135" s="4" t="s">
        <v>684</v>
      </c>
      <c r="K135" s="4" t="s">
        <v>1173</v>
      </c>
      <c r="L135" s="13" t="s">
        <v>35</v>
      </c>
      <c r="M135" s="13" t="s">
        <v>686</v>
      </c>
      <c r="N135" s="30">
        <v>44707</v>
      </c>
      <c r="O135" s="28">
        <v>44757</v>
      </c>
      <c r="P135" s="7"/>
      <c r="Q135" s="7"/>
      <c r="R135" s="5" t="s">
        <v>685</v>
      </c>
      <c r="S135" s="16">
        <v>1</v>
      </c>
      <c r="T135" s="8" t="s">
        <v>37</v>
      </c>
      <c r="U135" s="5" t="s">
        <v>687</v>
      </c>
      <c r="V135" s="8" t="s">
        <v>39</v>
      </c>
      <c r="W135" s="8" t="s">
        <v>40</v>
      </c>
      <c r="X135" s="8" t="s">
        <v>41</v>
      </c>
      <c r="Y135" s="6"/>
    </row>
    <row r="136" spans="2:25" ht="119.25" hidden="1" customHeight="1">
      <c r="B136" s="37">
        <v>128</v>
      </c>
      <c r="C136" s="38" t="s">
        <v>1120</v>
      </c>
      <c r="D136" s="13">
        <v>2022</v>
      </c>
      <c r="E136" s="13" t="s">
        <v>29</v>
      </c>
      <c r="F136" s="4" t="s">
        <v>688</v>
      </c>
      <c r="G136" s="8" t="s">
        <v>1023</v>
      </c>
      <c r="H136" s="8" t="s">
        <v>31</v>
      </c>
      <c r="I136" s="4" t="s">
        <v>689</v>
      </c>
      <c r="J136" s="4" t="s">
        <v>690</v>
      </c>
      <c r="K136" s="4" t="s">
        <v>691</v>
      </c>
      <c r="L136" s="13" t="s">
        <v>35</v>
      </c>
      <c r="M136" s="13" t="s">
        <v>686</v>
      </c>
      <c r="N136" s="30">
        <v>44707</v>
      </c>
      <c r="O136" s="28">
        <v>44803</v>
      </c>
      <c r="P136" s="7"/>
      <c r="Q136" s="7"/>
      <c r="R136" s="5" t="s">
        <v>691</v>
      </c>
      <c r="S136" s="16">
        <v>0.8</v>
      </c>
      <c r="T136" s="8" t="s">
        <v>87</v>
      </c>
      <c r="U136" s="4" t="s">
        <v>1503</v>
      </c>
      <c r="V136" s="8" t="s">
        <v>39</v>
      </c>
      <c r="W136" s="8" t="s">
        <v>88</v>
      </c>
      <c r="X136" s="8"/>
      <c r="Y136" s="6"/>
    </row>
    <row r="137" spans="2:25" ht="135" hidden="1" customHeight="1">
      <c r="B137" s="37">
        <v>129</v>
      </c>
      <c r="C137" s="38" t="s">
        <v>1120</v>
      </c>
      <c r="D137" s="13">
        <v>2022</v>
      </c>
      <c r="E137" s="13" t="s">
        <v>29</v>
      </c>
      <c r="F137" s="13" t="s">
        <v>692</v>
      </c>
      <c r="G137" s="8" t="s">
        <v>1023</v>
      </c>
      <c r="H137" s="8" t="s">
        <v>31</v>
      </c>
      <c r="I137" s="4" t="s">
        <v>693</v>
      </c>
      <c r="J137" s="4" t="s">
        <v>694</v>
      </c>
      <c r="K137" s="4" t="s">
        <v>1090</v>
      </c>
      <c r="L137" s="13" t="s">
        <v>35</v>
      </c>
      <c r="M137" s="13" t="s">
        <v>686</v>
      </c>
      <c r="N137" s="30">
        <v>44707</v>
      </c>
      <c r="O137" s="28">
        <v>44925</v>
      </c>
      <c r="P137" s="7"/>
      <c r="Q137" s="7"/>
      <c r="R137" s="5" t="s">
        <v>695</v>
      </c>
      <c r="S137" s="16">
        <v>1</v>
      </c>
      <c r="T137" s="8" t="s">
        <v>37</v>
      </c>
      <c r="U137" s="4" t="s">
        <v>1091</v>
      </c>
      <c r="V137" s="8" t="s">
        <v>39</v>
      </c>
      <c r="W137" s="8" t="s">
        <v>40</v>
      </c>
      <c r="X137" s="8"/>
      <c r="Y137" s="8" t="s">
        <v>1093</v>
      </c>
    </row>
    <row r="138" spans="2:25" ht="409.5" hidden="1">
      <c r="B138" s="37">
        <v>130</v>
      </c>
      <c r="C138" s="38" t="s">
        <v>1119</v>
      </c>
      <c r="D138" s="13">
        <v>2022</v>
      </c>
      <c r="E138" s="13" t="s">
        <v>967</v>
      </c>
      <c r="F138" s="4" t="s">
        <v>696</v>
      </c>
      <c r="G138" s="6"/>
      <c r="H138" s="8" t="s">
        <v>31</v>
      </c>
      <c r="I138" s="4" t="s">
        <v>697</v>
      </c>
      <c r="J138" s="4" t="s">
        <v>698</v>
      </c>
      <c r="K138" s="4" t="s">
        <v>699</v>
      </c>
      <c r="L138" s="13" t="s">
        <v>35</v>
      </c>
      <c r="M138" s="13" t="s">
        <v>686</v>
      </c>
      <c r="N138" s="30">
        <v>44753</v>
      </c>
      <c r="O138" s="28">
        <v>44803</v>
      </c>
      <c r="P138" s="7"/>
      <c r="Q138" s="7"/>
      <c r="R138" s="5" t="s">
        <v>699</v>
      </c>
      <c r="S138" s="16">
        <v>1</v>
      </c>
      <c r="T138" s="8" t="s">
        <v>37</v>
      </c>
      <c r="U138" s="4" t="s">
        <v>1092</v>
      </c>
      <c r="V138" s="8" t="s">
        <v>39</v>
      </c>
      <c r="W138" s="8" t="s">
        <v>40</v>
      </c>
      <c r="X138" s="8"/>
      <c r="Y138" s="8" t="s">
        <v>1093</v>
      </c>
    </row>
    <row r="139" spans="2:25" ht="225" hidden="1">
      <c r="B139" s="37">
        <v>131</v>
      </c>
      <c r="C139" s="38" t="s">
        <v>1119</v>
      </c>
      <c r="D139" s="13">
        <v>2022</v>
      </c>
      <c r="E139" s="13" t="s">
        <v>967</v>
      </c>
      <c r="F139" s="4" t="s">
        <v>700</v>
      </c>
      <c r="G139" s="6"/>
      <c r="H139" s="8" t="s">
        <v>31</v>
      </c>
      <c r="I139" s="4" t="s">
        <v>697</v>
      </c>
      <c r="J139" s="4" t="s">
        <v>698</v>
      </c>
      <c r="K139" s="4" t="s">
        <v>699</v>
      </c>
      <c r="L139" s="13" t="s">
        <v>35</v>
      </c>
      <c r="M139" s="13" t="s">
        <v>686</v>
      </c>
      <c r="N139" s="30">
        <v>44753</v>
      </c>
      <c r="O139" s="28">
        <v>44803</v>
      </c>
      <c r="P139" s="7"/>
      <c r="Q139" s="7"/>
      <c r="R139" s="5" t="s">
        <v>699</v>
      </c>
      <c r="S139" s="16">
        <v>1</v>
      </c>
      <c r="T139" s="8" t="s">
        <v>37</v>
      </c>
      <c r="U139" s="4" t="s">
        <v>1092</v>
      </c>
      <c r="V139" s="8" t="s">
        <v>39</v>
      </c>
      <c r="W139" s="8" t="s">
        <v>40</v>
      </c>
      <c r="X139" s="8"/>
      <c r="Y139" s="6"/>
    </row>
    <row r="140" spans="2:25" ht="393.75" hidden="1">
      <c r="B140" s="37">
        <v>132</v>
      </c>
      <c r="C140" s="38" t="s">
        <v>1116</v>
      </c>
      <c r="D140" s="13">
        <v>2022</v>
      </c>
      <c r="E140" s="13" t="s">
        <v>29</v>
      </c>
      <c r="F140" s="4" t="s">
        <v>701</v>
      </c>
      <c r="G140" s="8" t="s">
        <v>1023</v>
      </c>
      <c r="H140" s="8" t="s">
        <v>31</v>
      </c>
      <c r="I140" s="4" t="s">
        <v>702</v>
      </c>
      <c r="J140" s="41" t="s">
        <v>703</v>
      </c>
      <c r="K140" s="4" t="s">
        <v>994</v>
      </c>
      <c r="L140" s="13" t="s">
        <v>75</v>
      </c>
      <c r="M140" s="13" t="s">
        <v>704</v>
      </c>
      <c r="N140" s="30">
        <v>44835</v>
      </c>
      <c r="O140" s="28">
        <v>44865</v>
      </c>
      <c r="P140" s="7"/>
      <c r="Q140" s="7"/>
      <c r="R140" s="5" t="s">
        <v>994</v>
      </c>
      <c r="S140" s="16">
        <v>1</v>
      </c>
      <c r="T140" s="8" t="s">
        <v>37</v>
      </c>
      <c r="U140" s="26" t="s">
        <v>1284</v>
      </c>
      <c r="V140" s="8" t="s">
        <v>39</v>
      </c>
      <c r="W140" s="8" t="s">
        <v>40</v>
      </c>
      <c r="X140" s="8"/>
      <c r="Y140" s="8" t="s">
        <v>1089</v>
      </c>
    </row>
    <row r="141" spans="2:25" ht="67.5" hidden="1">
      <c r="B141" s="37">
        <v>133</v>
      </c>
      <c r="C141" s="38" t="s">
        <v>1116</v>
      </c>
      <c r="D141" s="13">
        <v>2022</v>
      </c>
      <c r="E141" s="13" t="s">
        <v>29</v>
      </c>
      <c r="F141" s="4" t="s">
        <v>706</v>
      </c>
      <c r="G141" s="8" t="s">
        <v>1023</v>
      </c>
      <c r="H141" s="8" t="s">
        <v>31</v>
      </c>
      <c r="I141" s="4" t="s">
        <v>707</v>
      </c>
      <c r="J141" s="41" t="s">
        <v>708</v>
      </c>
      <c r="K141" s="4" t="s">
        <v>1096</v>
      </c>
      <c r="L141" s="13" t="s">
        <v>75</v>
      </c>
      <c r="M141" s="13" t="s">
        <v>709</v>
      </c>
      <c r="N141" s="30">
        <v>44896</v>
      </c>
      <c r="O141" s="28">
        <v>44925</v>
      </c>
      <c r="P141" s="7"/>
      <c r="Q141" s="7"/>
      <c r="R141" s="5" t="s">
        <v>1121</v>
      </c>
      <c r="S141" s="16">
        <v>1</v>
      </c>
      <c r="T141" s="8" t="s">
        <v>37</v>
      </c>
      <c r="U141" s="5" t="s">
        <v>1122</v>
      </c>
      <c r="V141" s="8" t="s">
        <v>968</v>
      </c>
      <c r="W141" s="8" t="s">
        <v>40</v>
      </c>
      <c r="X141" s="8"/>
      <c r="Y141" s="6"/>
    </row>
    <row r="142" spans="2:25" ht="45" hidden="1">
      <c r="B142" s="37">
        <v>134</v>
      </c>
      <c r="C142" s="38" t="s">
        <v>1116</v>
      </c>
      <c r="D142" s="13">
        <v>2022</v>
      </c>
      <c r="E142" s="13" t="s">
        <v>29</v>
      </c>
      <c r="F142" s="4" t="s">
        <v>710</v>
      </c>
      <c r="G142" s="8" t="s">
        <v>1023</v>
      </c>
      <c r="H142" s="8" t="s">
        <v>31</v>
      </c>
      <c r="I142" s="4" t="s">
        <v>711</v>
      </c>
      <c r="J142" s="41" t="s">
        <v>712</v>
      </c>
      <c r="K142" s="4" t="s">
        <v>1095</v>
      </c>
      <c r="L142" s="13" t="s">
        <v>75</v>
      </c>
      <c r="M142" s="13" t="s">
        <v>709</v>
      </c>
      <c r="N142" s="30">
        <v>44896</v>
      </c>
      <c r="O142" s="28">
        <v>44925</v>
      </c>
      <c r="P142" s="7"/>
      <c r="Q142" s="7"/>
      <c r="R142" s="5" t="s">
        <v>1124</v>
      </c>
      <c r="S142" s="16">
        <v>1</v>
      </c>
      <c r="T142" s="8" t="s">
        <v>37</v>
      </c>
      <c r="U142" s="5" t="s">
        <v>1123</v>
      </c>
      <c r="V142" s="8" t="s">
        <v>968</v>
      </c>
      <c r="W142" s="8" t="s">
        <v>40</v>
      </c>
      <c r="X142" s="8"/>
      <c r="Y142" s="6"/>
    </row>
    <row r="143" spans="2:25" ht="56.25" hidden="1">
      <c r="B143" s="37">
        <v>135</v>
      </c>
      <c r="C143" s="38" t="s">
        <v>1116</v>
      </c>
      <c r="D143" s="13">
        <v>2022</v>
      </c>
      <c r="E143" s="13" t="s">
        <v>29</v>
      </c>
      <c r="F143" s="4" t="s">
        <v>713</v>
      </c>
      <c r="G143" s="8" t="s">
        <v>1023</v>
      </c>
      <c r="H143" s="8" t="s">
        <v>31</v>
      </c>
      <c r="I143" s="4" t="s">
        <v>714</v>
      </c>
      <c r="J143" s="41" t="s">
        <v>1097</v>
      </c>
      <c r="K143" s="4" t="s">
        <v>1098</v>
      </c>
      <c r="L143" s="13" t="s">
        <v>75</v>
      </c>
      <c r="M143" s="13" t="s">
        <v>709</v>
      </c>
      <c r="N143" s="30">
        <v>44896</v>
      </c>
      <c r="O143" s="28">
        <v>44925</v>
      </c>
      <c r="P143" s="7"/>
      <c r="Q143" s="7"/>
      <c r="R143" s="5" t="s">
        <v>1125</v>
      </c>
      <c r="S143" s="16">
        <v>1</v>
      </c>
      <c r="T143" s="8" t="s">
        <v>37</v>
      </c>
      <c r="U143" s="5" t="s">
        <v>1126</v>
      </c>
      <c r="V143" s="8" t="s">
        <v>968</v>
      </c>
      <c r="W143" s="8" t="s">
        <v>40</v>
      </c>
      <c r="X143" s="8"/>
      <c r="Y143" s="6"/>
    </row>
    <row r="144" spans="2:25" ht="45" hidden="1">
      <c r="B144" s="37">
        <v>136</v>
      </c>
      <c r="C144" s="38" t="s">
        <v>1116</v>
      </c>
      <c r="D144" s="13">
        <v>2022</v>
      </c>
      <c r="E144" s="13" t="s">
        <v>29</v>
      </c>
      <c r="F144" s="4" t="s">
        <v>715</v>
      </c>
      <c r="G144" s="8" t="s">
        <v>1023</v>
      </c>
      <c r="H144" s="8" t="s">
        <v>31</v>
      </c>
      <c r="I144" s="4" t="s">
        <v>716</v>
      </c>
      <c r="J144" s="41" t="s">
        <v>717</v>
      </c>
      <c r="K144" s="4" t="s">
        <v>718</v>
      </c>
      <c r="L144" s="13" t="s">
        <v>68</v>
      </c>
      <c r="M144" s="13" t="s">
        <v>719</v>
      </c>
      <c r="N144" s="30">
        <v>44835</v>
      </c>
      <c r="O144" s="28">
        <v>44865</v>
      </c>
      <c r="P144" s="7"/>
      <c r="Q144" s="7"/>
      <c r="R144" s="5" t="s">
        <v>718</v>
      </c>
      <c r="S144" s="16">
        <v>1</v>
      </c>
      <c r="T144" s="8" t="s">
        <v>37</v>
      </c>
      <c r="U144" s="5" t="s">
        <v>720</v>
      </c>
      <c r="V144" s="8" t="s">
        <v>39</v>
      </c>
      <c r="W144" s="8" t="s">
        <v>40</v>
      </c>
      <c r="X144" s="8" t="s">
        <v>41</v>
      </c>
      <c r="Y144" s="6"/>
    </row>
    <row r="145" spans="2:25" ht="56.25" hidden="1">
      <c r="B145" s="37">
        <v>137</v>
      </c>
      <c r="C145" s="38" t="s">
        <v>1116</v>
      </c>
      <c r="D145" s="13">
        <v>2022</v>
      </c>
      <c r="E145" s="13" t="s">
        <v>29</v>
      </c>
      <c r="F145" s="4" t="s">
        <v>721</v>
      </c>
      <c r="G145" s="8" t="s">
        <v>1023</v>
      </c>
      <c r="H145" s="8" t="s">
        <v>31</v>
      </c>
      <c r="I145" s="4" t="s">
        <v>722</v>
      </c>
      <c r="J145" s="41" t="s">
        <v>723</v>
      </c>
      <c r="K145" s="4" t="s">
        <v>724</v>
      </c>
      <c r="L145" s="13" t="s">
        <v>68</v>
      </c>
      <c r="M145" s="13" t="s">
        <v>719</v>
      </c>
      <c r="N145" s="30">
        <v>44819</v>
      </c>
      <c r="O145" s="28">
        <v>44827</v>
      </c>
      <c r="P145" s="7"/>
      <c r="Q145" s="7"/>
      <c r="R145" s="5" t="s">
        <v>724</v>
      </c>
      <c r="S145" s="16">
        <v>1</v>
      </c>
      <c r="T145" s="8" t="s">
        <v>37</v>
      </c>
      <c r="U145" s="5" t="s">
        <v>725</v>
      </c>
      <c r="V145" s="8" t="s">
        <v>39</v>
      </c>
      <c r="W145" s="8" t="s">
        <v>40</v>
      </c>
      <c r="X145" s="8" t="s">
        <v>41</v>
      </c>
      <c r="Y145" s="6"/>
    </row>
    <row r="146" spans="2:25" ht="39.75" hidden="1" customHeight="1">
      <c r="B146" s="37">
        <v>138</v>
      </c>
      <c r="C146" s="38" t="s">
        <v>1116</v>
      </c>
      <c r="D146" s="13">
        <v>2022</v>
      </c>
      <c r="E146" s="13" t="s">
        <v>29</v>
      </c>
      <c r="F146" s="4" t="s">
        <v>726</v>
      </c>
      <c r="G146" s="8" t="s">
        <v>1023</v>
      </c>
      <c r="H146" s="8" t="s">
        <v>31</v>
      </c>
      <c r="I146" s="4" t="s">
        <v>727</v>
      </c>
      <c r="J146" s="41" t="s">
        <v>728</v>
      </c>
      <c r="K146" s="4" t="s">
        <v>729</v>
      </c>
      <c r="L146" s="13" t="s">
        <v>68</v>
      </c>
      <c r="M146" s="13" t="s">
        <v>719</v>
      </c>
      <c r="N146" s="30">
        <v>44819</v>
      </c>
      <c r="O146" s="28">
        <v>44844</v>
      </c>
      <c r="P146" s="7"/>
      <c r="Q146" s="7"/>
      <c r="R146" s="5" t="s">
        <v>729</v>
      </c>
      <c r="S146" s="16">
        <v>1</v>
      </c>
      <c r="T146" s="8" t="s">
        <v>37</v>
      </c>
      <c r="U146" s="5" t="s">
        <v>730</v>
      </c>
      <c r="V146" s="8" t="s">
        <v>39</v>
      </c>
      <c r="W146" s="8" t="s">
        <v>40</v>
      </c>
      <c r="X146" s="8" t="s">
        <v>41</v>
      </c>
      <c r="Y146" s="6"/>
    </row>
    <row r="147" spans="2:25" ht="56.25" hidden="1">
      <c r="B147" s="37">
        <v>139</v>
      </c>
      <c r="C147" s="38" t="s">
        <v>1116</v>
      </c>
      <c r="D147" s="13">
        <v>2022</v>
      </c>
      <c r="E147" s="13" t="s">
        <v>29</v>
      </c>
      <c r="F147" s="4" t="s">
        <v>731</v>
      </c>
      <c r="G147" s="8" t="s">
        <v>1023</v>
      </c>
      <c r="H147" s="8" t="s">
        <v>31</v>
      </c>
      <c r="I147" s="4" t="s">
        <v>732</v>
      </c>
      <c r="J147" s="41" t="s">
        <v>733</v>
      </c>
      <c r="K147" s="4" t="s">
        <v>1129</v>
      </c>
      <c r="L147" s="40" t="s">
        <v>85</v>
      </c>
      <c r="M147" s="13" t="s">
        <v>734</v>
      </c>
      <c r="N147" s="30">
        <v>44799</v>
      </c>
      <c r="O147" s="28">
        <v>44925</v>
      </c>
      <c r="P147" s="7"/>
      <c r="Q147" s="7"/>
      <c r="R147" s="5" t="s">
        <v>1129</v>
      </c>
      <c r="S147" s="16">
        <v>1</v>
      </c>
      <c r="T147" s="8" t="s">
        <v>37</v>
      </c>
      <c r="U147" s="5" t="s">
        <v>1183</v>
      </c>
      <c r="V147" s="8" t="s">
        <v>39</v>
      </c>
      <c r="W147" s="8" t="s">
        <v>40</v>
      </c>
      <c r="X147" s="8"/>
      <c r="Y147" s="6"/>
    </row>
    <row r="148" spans="2:25" ht="56.25" hidden="1">
      <c r="B148" s="37">
        <v>140</v>
      </c>
      <c r="C148" s="38" t="s">
        <v>1116</v>
      </c>
      <c r="D148" s="13">
        <v>2022</v>
      </c>
      <c r="E148" s="13" t="s">
        <v>29</v>
      </c>
      <c r="F148" s="4" t="s">
        <v>735</v>
      </c>
      <c r="G148" s="8" t="s">
        <v>1023</v>
      </c>
      <c r="H148" s="8" t="s">
        <v>31</v>
      </c>
      <c r="I148" s="4" t="s">
        <v>732</v>
      </c>
      <c r="J148" s="41" t="s">
        <v>733</v>
      </c>
      <c r="K148" s="4" t="s">
        <v>1129</v>
      </c>
      <c r="L148" s="40" t="s">
        <v>85</v>
      </c>
      <c r="M148" s="13" t="s">
        <v>734</v>
      </c>
      <c r="N148" s="30">
        <v>44799</v>
      </c>
      <c r="O148" s="28">
        <v>44925</v>
      </c>
      <c r="P148" s="7"/>
      <c r="Q148" s="7"/>
      <c r="R148" s="5" t="s">
        <v>1129</v>
      </c>
      <c r="S148" s="16">
        <v>1</v>
      </c>
      <c r="T148" s="8" t="s">
        <v>37</v>
      </c>
      <c r="U148" s="5" t="s">
        <v>1183</v>
      </c>
      <c r="V148" s="8" t="s">
        <v>39</v>
      </c>
      <c r="W148" s="8" t="s">
        <v>40</v>
      </c>
      <c r="X148" s="8"/>
      <c r="Y148" s="6"/>
    </row>
    <row r="149" spans="2:25" ht="78.75" hidden="1">
      <c r="B149" s="37">
        <v>141</v>
      </c>
      <c r="C149" s="38" t="s">
        <v>1116</v>
      </c>
      <c r="D149" s="13">
        <v>2022</v>
      </c>
      <c r="E149" s="13" t="s">
        <v>29</v>
      </c>
      <c r="F149" s="4" t="s">
        <v>736</v>
      </c>
      <c r="G149" s="8" t="s">
        <v>1023</v>
      </c>
      <c r="H149" s="8" t="s">
        <v>31</v>
      </c>
      <c r="I149" s="4" t="s">
        <v>737</v>
      </c>
      <c r="J149" s="41" t="s">
        <v>738</v>
      </c>
      <c r="K149" s="4" t="s">
        <v>1130</v>
      </c>
      <c r="L149" s="40" t="s">
        <v>85</v>
      </c>
      <c r="M149" s="13" t="s">
        <v>734</v>
      </c>
      <c r="N149" s="30">
        <v>44799</v>
      </c>
      <c r="O149" s="28">
        <v>44805</v>
      </c>
      <c r="P149" s="7"/>
      <c r="Q149" s="7"/>
      <c r="R149" s="5" t="s">
        <v>1131</v>
      </c>
      <c r="S149" s="16">
        <v>1</v>
      </c>
      <c r="T149" s="8" t="s">
        <v>37</v>
      </c>
      <c r="U149" s="5" t="s">
        <v>1132</v>
      </c>
      <c r="V149" s="8" t="s">
        <v>968</v>
      </c>
      <c r="W149" s="8" t="s">
        <v>40</v>
      </c>
      <c r="X149" s="8"/>
      <c r="Y149" s="6"/>
    </row>
    <row r="150" spans="2:25" ht="73.5" hidden="1" customHeight="1">
      <c r="B150" s="37">
        <v>142</v>
      </c>
      <c r="C150" s="38" t="s">
        <v>1116</v>
      </c>
      <c r="D150" s="13">
        <v>2022</v>
      </c>
      <c r="E150" s="13" t="s">
        <v>29</v>
      </c>
      <c r="F150" s="4" t="s">
        <v>739</v>
      </c>
      <c r="G150" s="8" t="s">
        <v>1023</v>
      </c>
      <c r="H150" s="8" t="s">
        <v>31</v>
      </c>
      <c r="I150" s="4" t="s">
        <v>740</v>
      </c>
      <c r="J150" s="41" t="s">
        <v>741</v>
      </c>
      <c r="K150" s="4" t="s">
        <v>1133</v>
      </c>
      <c r="L150" s="40" t="s">
        <v>85</v>
      </c>
      <c r="M150" s="13" t="s">
        <v>742</v>
      </c>
      <c r="N150" s="13" t="s">
        <v>742</v>
      </c>
      <c r="O150" s="14" t="s">
        <v>742</v>
      </c>
      <c r="P150" s="7"/>
      <c r="Q150" s="7"/>
      <c r="R150" s="5" t="s">
        <v>1133</v>
      </c>
      <c r="S150" s="16">
        <v>1</v>
      </c>
      <c r="T150" s="8" t="s">
        <v>37</v>
      </c>
      <c r="U150" s="5" t="s">
        <v>1134</v>
      </c>
      <c r="V150" s="8" t="s">
        <v>968</v>
      </c>
      <c r="W150" s="8" t="s">
        <v>40</v>
      </c>
      <c r="X150" s="8"/>
      <c r="Y150" s="6"/>
    </row>
    <row r="151" spans="2:25" ht="90.75" hidden="1" customHeight="1">
      <c r="B151" s="37">
        <v>143</v>
      </c>
      <c r="C151" s="38" t="s">
        <v>1116</v>
      </c>
      <c r="D151" s="13">
        <v>2022</v>
      </c>
      <c r="E151" s="13" t="s">
        <v>29</v>
      </c>
      <c r="F151" s="4" t="s">
        <v>743</v>
      </c>
      <c r="G151" s="8" t="s">
        <v>1023</v>
      </c>
      <c r="H151" s="8"/>
      <c r="I151" s="47" t="s">
        <v>1285</v>
      </c>
      <c r="J151" s="4" t="s">
        <v>744</v>
      </c>
      <c r="K151" s="4" t="s">
        <v>1200</v>
      </c>
      <c r="L151" s="13" t="s">
        <v>35</v>
      </c>
      <c r="M151" s="13" t="s">
        <v>686</v>
      </c>
      <c r="N151" s="30">
        <v>44075</v>
      </c>
      <c r="O151" s="30">
        <v>44925</v>
      </c>
      <c r="P151" s="30">
        <v>44835</v>
      </c>
      <c r="Q151" s="30">
        <v>45125</v>
      </c>
      <c r="R151" s="5" t="s">
        <v>1149</v>
      </c>
      <c r="S151" s="16">
        <v>1</v>
      </c>
      <c r="T151" s="8" t="s">
        <v>37</v>
      </c>
      <c r="U151" s="5" t="s">
        <v>1228</v>
      </c>
      <c r="V151" s="8" t="s">
        <v>39</v>
      </c>
      <c r="W151" s="8" t="s">
        <v>40</v>
      </c>
      <c r="X151" s="8" t="s">
        <v>971</v>
      </c>
      <c r="Y151" s="12" t="s">
        <v>1229</v>
      </c>
    </row>
    <row r="152" spans="2:25" ht="201" hidden="1" customHeight="1">
      <c r="B152" s="37">
        <v>144</v>
      </c>
      <c r="C152" s="38" t="s">
        <v>1116</v>
      </c>
      <c r="D152" s="13">
        <v>2022</v>
      </c>
      <c r="E152" s="13" t="s">
        <v>29</v>
      </c>
      <c r="F152" s="4" t="s">
        <v>745</v>
      </c>
      <c r="G152" s="8" t="s">
        <v>1023</v>
      </c>
      <c r="H152" s="8"/>
      <c r="I152" s="47" t="s">
        <v>1286</v>
      </c>
      <c r="J152" s="13" t="s">
        <v>1079</v>
      </c>
      <c r="K152" s="4" t="s">
        <v>1081</v>
      </c>
      <c r="L152" s="13" t="s">
        <v>269</v>
      </c>
      <c r="M152" s="13" t="s">
        <v>1174</v>
      </c>
      <c r="N152" s="43">
        <v>44928</v>
      </c>
      <c r="O152" s="32">
        <v>44957</v>
      </c>
      <c r="P152" s="32">
        <v>45109</v>
      </c>
      <c r="Q152" s="32">
        <v>45131</v>
      </c>
      <c r="R152" s="5" t="s">
        <v>1201</v>
      </c>
      <c r="S152" s="16">
        <v>1</v>
      </c>
      <c r="T152" s="8" t="s">
        <v>37</v>
      </c>
      <c r="U152" s="5" t="s">
        <v>1230</v>
      </c>
      <c r="V152" s="8" t="s">
        <v>39</v>
      </c>
      <c r="W152" s="8" t="s">
        <v>40</v>
      </c>
      <c r="X152" s="8" t="s">
        <v>971</v>
      </c>
      <c r="Y152" s="12" t="s">
        <v>1229</v>
      </c>
    </row>
    <row r="153" spans="2:25" ht="143.25" hidden="1" customHeight="1">
      <c r="B153" s="37">
        <v>145</v>
      </c>
      <c r="C153" s="38" t="s">
        <v>1116</v>
      </c>
      <c r="D153" s="13">
        <v>2022</v>
      </c>
      <c r="E153" s="13" t="s">
        <v>29</v>
      </c>
      <c r="F153" s="4" t="s">
        <v>746</v>
      </c>
      <c r="G153" s="8" t="s">
        <v>1023</v>
      </c>
      <c r="H153" s="8"/>
      <c r="I153" s="47" t="s">
        <v>1287</v>
      </c>
      <c r="J153" s="13" t="s">
        <v>1079</v>
      </c>
      <c r="K153" s="4" t="s">
        <v>1074</v>
      </c>
      <c r="L153" s="13" t="s">
        <v>269</v>
      </c>
      <c r="M153" s="13" t="s">
        <v>1075</v>
      </c>
      <c r="N153" s="43">
        <v>45275</v>
      </c>
      <c r="O153" s="32">
        <v>45290</v>
      </c>
      <c r="P153" s="7"/>
      <c r="Q153" s="32">
        <v>45119</v>
      </c>
      <c r="R153" s="5" t="s">
        <v>1202</v>
      </c>
      <c r="S153" s="16">
        <v>1</v>
      </c>
      <c r="T153" s="8" t="s">
        <v>37</v>
      </c>
      <c r="U153" s="5" t="s">
        <v>1203</v>
      </c>
      <c r="V153" s="8" t="s">
        <v>39</v>
      </c>
      <c r="W153" s="8" t="s">
        <v>40</v>
      </c>
      <c r="X153" s="8" t="s">
        <v>971</v>
      </c>
      <c r="Y153" s="6"/>
    </row>
    <row r="154" spans="2:25" ht="78" hidden="1" customHeight="1">
      <c r="B154" s="37">
        <v>146</v>
      </c>
      <c r="C154" s="38" t="s">
        <v>1116</v>
      </c>
      <c r="D154" s="13">
        <v>2022</v>
      </c>
      <c r="E154" s="13" t="s">
        <v>29</v>
      </c>
      <c r="F154" s="4" t="s">
        <v>747</v>
      </c>
      <c r="G154" s="8" t="s">
        <v>1023</v>
      </c>
      <c r="H154" s="8"/>
      <c r="I154" s="47" t="s">
        <v>1204</v>
      </c>
      <c r="J154" s="13" t="s">
        <v>1080</v>
      </c>
      <c r="K154" s="4" t="s">
        <v>1076</v>
      </c>
      <c r="L154" s="13" t="s">
        <v>269</v>
      </c>
      <c r="M154" s="13" t="s">
        <v>1077</v>
      </c>
      <c r="N154" s="43">
        <v>45275</v>
      </c>
      <c r="O154" s="32">
        <v>45290</v>
      </c>
      <c r="P154" s="7"/>
      <c r="Q154" s="7"/>
      <c r="R154" s="5" t="s">
        <v>1205</v>
      </c>
      <c r="S154" s="16">
        <v>1</v>
      </c>
      <c r="T154" s="8" t="s">
        <v>37</v>
      </c>
      <c r="U154" s="5" t="s">
        <v>1226</v>
      </c>
      <c r="V154" s="8" t="s">
        <v>39</v>
      </c>
      <c r="W154" s="8" t="s">
        <v>40</v>
      </c>
      <c r="X154" s="8"/>
      <c r="Y154" s="6"/>
    </row>
    <row r="155" spans="2:25" ht="67.5" hidden="1">
      <c r="B155" s="37">
        <v>147</v>
      </c>
      <c r="C155" s="38" t="s">
        <v>1116</v>
      </c>
      <c r="D155" s="13">
        <v>2022</v>
      </c>
      <c r="E155" s="13" t="s">
        <v>29</v>
      </c>
      <c r="F155" s="4" t="s">
        <v>748</v>
      </c>
      <c r="G155" s="8" t="s">
        <v>1023</v>
      </c>
      <c r="H155" s="8" t="s">
        <v>31</v>
      </c>
      <c r="I155" s="4" t="s">
        <v>749</v>
      </c>
      <c r="J155" s="41" t="s">
        <v>750</v>
      </c>
      <c r="K155" s="4" t="s">
        <v>1015</v>
      </c>
      <c r="L155" s="13" t="s">
        <v>93</v>
      </c>
      <c r="M155" s="13" t="s">
        <v>751</v>
      </c>
      <c r="N155" s="30">
        <v>44774</v>
      </c>
      <c r="O155" s="28">
        <v>44805</v>
      </c>
      <c r="P155" s="7"/>
      <c r="Q155" s="7"/>
      <c r="R155" s="5" t="s">
        <v>1177</v>
      </c>
      <c r="S155" s="16">
        <v>1</v>
      </c>
      <c r="T155" s="8" t="s">
        <v>37</v>
      </c>
      <c r="U155" s="5" t="s">
        <v>1367</v>
      </c>
      <c r="V155" s="8" t="s">
        <v>39</v>
      </c>
      <c r="W155" s="8" t="s">
        <v>40</v>
      </c>
      <c r="X155" s="8"/>
      <c r="Y155" s="6"/>
    </row>
    <row r="156" spans="2:25" ht="157.5" hidden="1">
      <c r="B156" s="37">
        <v>148</v>
      </c>
      <c r="C156" s="38" t="s">
        <v>1116</v>
      </c>
      <c r="D156" s="13">
        <v>2022</v>
      </c>
      <c r="E156" s="13" t="s">
        <v>29</v>
      </c>
      <c r="F156" s="4" t="s">
        <v>752</v>
      </c>
      <c r="G156" s="8" t="s">
        <v>1023</v>
      </c>
      <c r="H156" s="8" t="s">
        <v>31</v>
      </c>
      <c r="I156" s="4" t="s">
        <v>753</v>
      </c>
      <c r="J156" s="41" t="s">
        <v>1016</v>
      </c>
      <c r="K156" s="4" t="s">
        <v>1013</v>
      </c>
      <c r="L156" s="13" t="s">
        <v>93</v>
      </c>
      <c r="M156" s="13" t="s">
        <v>751</v>
      </c>
      <c r="N156" s="30">
        <v>44774</v>
      </c>
      <c r="O156" s="28">
        <v>44802</v>
      </c>
      <c r="P156" s="7"/>
      <c r="Q156" s="7"/>
      <c r="R156" s="5" t="s">
        <v>1035</v>
      </c>
      <c r="S156" s="16">
        <v>1</v>
      </c>
      <c r="T156" s="8" t="s">
        <v>37</v>
      </c>
      <c r="U156" s="5" t="s">
        <v>1179</v>
      </c>
      <c r="V156" s="8" t="s">
        <v>39</v>
      </c>
      <c r="W156" s="8" t="s">
        <v>40</v>
      </c>
      <c r="X156" s="8"/>
      <c r="Y156" s="6"/>
    </row>
    <row r="157" spans="2:25" ht="146.25" hidden="1">
      <c r="B157" s="37">
        <v>149</v>
      </c>
      <c r="C157" s="38" t="s">
        <v>1116</v>
      </c>
      <c r="D157" s="13">
        <v>2022</v>
      </c>
      <c r="E157" s="13" t="s">
        <v>29</v>
      </c>
      <c r="F157" s="4" t="s">
        <v>754</v>
      </c>
      <c r="G157" s="8" t="s">
        <v>1023</v>
      </c>
      <c r="H157" s="8" t="s">
        <v>31</v>
      </c>
      <c r="I157" s="4" t="s">
        <v>755</v>
      </c>
      <c r="J157" s="41" t="s">
        <v>756</v>
      </c>
      <c r="K157" s="4" t="s">
        <v>1007</v>
      </c>
      <c r="L157" s="13" t="s">
        <v>93</v>
      </c>
      <c r="M157" s="13" t="s">
        <v>751</v>
      </c>
      <c r="N157" s="30">
        <v>44774</v>
      </c>
      <c r="O157" s="28">
        <v>44802</v>
      </c>
      <c r="P157" s="7"/>
      <c r="Q157" s="7"/>
      <c r="R157" s="4" t="s">
        <v>99</v>
      </c>
      <c r="S157" s="15">
        <v>1</v>
      </c>
      <c r="T157" s="8" t="s">
        <v>37</v>
      </c>
      <c r="U157" s="4" t="s">
        <v>1178</v>
      </c>
      <c r="V157" s="8" t="s">
        <v>39</v>
      </c>
      <c r="W157" s="8" t="s">
        <v>40</v>
      </c>
      <c r="X157" s="8"/>
      <c r="Y157" s="6"/>
    </row>
    <row r="158" spans="2:25" ht="120.75" hidden="1" customHeight="1">
      <c r="B158" s="37">
        <v>150</v>
      </c>
      <c r="C158" s="38" t="s">
        <v>1116</v>
      </c>
      <c r="D158" s="13">
        <v>2022</v>
      </c>
      <c r="E158" s="13" t="s">
        <v>29</v>
      </c>
      <c r="F158" s="4" t="s">
        <v>757</v>
      </c>
      <c r="G158" s="8" t="s">
        <v>1023</v>
      </c>
      <c r="H158" s="8"/>
      <c r="I158" s="42" t="s">
        <v>1288</v>
      </c>
      <c r="J158" s="41" t="s">
        <v>1017</v>
      </c>
      <c r="K158" s="4" t="s">
        <v>1018</v>
      </c>
      <c r="L158" s="13" t="s">
        <v>93</v>
      </c>
      <c r="M158" s="13" t="s">
        <v>1231</v>
      </c>
      <c r="N158" s="44">
        <v>44894</v>
      </c>
      <c r="O158" s="31">
        <v>44972</v>
      </c>
      <c r="P158" s="32">
        <v>45109</v>
      </c>
      <c r="Q158" s="32">
        <v>45131</v>
      </c>
      <c r="R158" s="5" t="s">
        <v>1211</v>
      </c>
      <c r="S158" s="16">
        <v>1</v>
      </c>
      <c r="T158" s="8" t="s">
        <v>37</v>
      </c>
      <c r="U158" s="5" t="s">
        <v>1233</v>
      </c>
      <c r="V158" s="8" t="s">
        <v>39</v>
      </c>
      <c r="W158" s="8" t="s">
        <v>40</v>
      </c>
      <c r="X158" s="8" t="s">
        <v>971</v>
      </c>
      <c r="Y158" s="12" t="s">
        <v>1232</v>
      </c>
    </row>
    <row r="159" spans="2:25" ht="168.75" hidden="1" customHeight="1">
      <c r="B159" s="37">
        <v>151</v>
      </c>
      <c r="C159" s="38" t="s">
        <v>1116</v>
      </c>
      <c r="D159" s="13">
        <v>2022</v>
      </c>
      <c r="E159" s="13" t="s">
        <v>29</v>
      </c>
      <c r="F159" s="4" t="s">
        <v>758</v>
      </c>
      <c r="G159" s="8" t="s">
        <v>1023</v>
      </c>
      <c r="H159" s="8" t="s">
        <v>31</v>
      </c>
      <c r="I159" s="4" t="s">
        <v>759</v>
      </c>
      <c r="J159" s="41" t="s">
        <v>760</v>
      </c>
      <c r="K159" s="4" t="s">
        <v>761</v>
      </c>
      <c r="L159" s="13" t="s">
        <v>35</v>
      </c>
      <c r="M159" s="13" t="s">
        <v>686</v>
      </c>
      <c r="N159" s="30">
        <v>44805</v>
      </c>
      <c r="O159" s="28">
        <v>44865</v>
      </c>
      <c r="P159" s="30">
        <v>44805</v>
      </c>
      <c r="Q159" s="30">
        <v>45132</v>
      </c>
      <c r="R159" s="5" t="s">
        <v>761</v>
      </c>
      <c r="S159" s="16">
        <v>1</v>
      </c>
      <c r="T159" s="8" t="s">
        <v>37</v>
      </c>
      <c r="U159" s="5" t="s">
        <v>1234</v>
      </c>
      <c r="V159" s="8" t="s">
        <v>39</v>
      </c>
      <c r="W159" s="8" t="s">
        <v>40</v>
      </c>
      <c r="X159" s="8" t="s">
        <v>971</v>
      </c>
      <c r="Y159" s="6"/>
    </row>
    <row r="160" spans="2:25" ht="167.25" hidden="1" customHeight="1">
      <c r="B160" s="37">
        <v>152</v>
      </c>
      <c r="C160" s="38" t="s">
        <v>1116</v>
      </c>
      <c r="D160" s="13">
        <v>2022</v>
      </c>
      <c r="E160" s="13" t="s">
        <v>29</v>
      </c>
      <c r="F160" s="4" t="s">
        <v>762</v>
      </c>
      <c r="G160" s="8" t="s">
        <v>1023</v>
      </c>
      <c r="H160" s="8" t="s">
        <v>31</v>
      </c>
      <c r="I160" s="4" t="s">
        <v>759</v>
      </c>
      <c r="J160" s="41" t="s">
        <v>760</v>
      </c>
      <c r="K160" s="4" t="s">
        <v>761</v>
      </c>
      <c r="L160" s="13" t="s">
        <v>35</v>
      </c>
      <c r="M160" s="13" t="s">
        <v>686</v>
      </c>
      <c r="N160" s="30">
        <v>44805</v>
      </c>
      <c r="O160" s="28">
        <v>44865</v>
      </c>
      <c r="P160" s="30">
        <v>44805</v>
      </c>
      <c r="Q160" s="30">
        <v>45132</v>
      </c>
      <c r="R160" s="5" t="s">
        <v>761</v>
      </c>
      <c r="S160" s="16">
        <v>1</v>
      </c>
      <c r="T160" s="8" t="s">
        <v>37</v>
      </c>
      <c r="U160" s="5" t="s">
        <v>1234</v>
      </c>
      <c r="V160" s="8" t="s">
        <v>39</v>
      </c>
      <c r="W160" s="8" t="s">
        <v>40</v>
      </c>
      <c r="X160" s="8" t="s">
        <v>971</v>
      </c>
      <c r="Y160" s="6"/>
    </row>
    <row r="161" spans="2:25" ht="101.25" hidden="1">
      <c r="B161" s="37">
        <v>153</v>
      </c>
      <c r="C161" s="38" t="s">
        <v>1116</v>
      </c>
      <c r="D161" s="13">
        <v>2022</v>
      </c>
      <c r="E161" s="13" t="s">
        <v>29</v>
      </c>
      <c r="F161" s="4" t="s">
        <v>763</v>
      </c>
      <c r="G161" s="8" t="s">
        <v>1023</v>
      </c>
      <c r="H161" s="8" t="s">
        <v>31</v>
      </c>
      <c r="I161" s="4" t="s">
        <v>764</v>
      </c>
      <c r="J161" s="41" t="s">
        <v>765</v>
      </c>
      <c r="K161" s="4" t="s">
        <v>995</v>
      </c>
      <c r="L161" s="13" t="s">
        <v>35</v>
      </c>
      <c r="M161" s="13" t="s">
        <v>686</v>
      </c>
      <c r="N161" s="30">
        <v>44805</v>
      </c>
      <c r="O161" s="28">
        <v>44865</v>
      </c>
      <c r="P161" s="7"/>
      <c r="Q161" s="7"/>
      <c r="R161" s="5" t="s">
        <v>996</v>
      </c>
      <c r="S161" s="16">
        <v>1</v>
      </c>
      <c r="T161" s="8" t="s">
        <v>37</v>
      </c>
      <c r="U161" s="5" t="s">
        <v>998</v>
      </c>
      <c r="V161" s="8" t="s">
        <v>39</v>
      </c>
      <c r="W161" s="8" t="s">
        <v>40</v>
      </c>
      <c r="X161" s="8"/>
      <c r="Y161" s="6"/>
    </row>
    <row r="162" spans="2:25" ht="180" hidden="1">
      <c r="B162" s="37">
        <v>154</v>
      </c>
      <c r="C162" s="38" t="s">
        <v>1119</v>
      </c>
      <c r="D162" s="13">
        <v>2022</v>
      </c>
      <c r="E162" s="13" t="s">
        <v>29</v>
      </c>
      <c r="F162" s="4" t="s">
        <v>766</v>
      </c>
      <c r="G162" s="8" t="s">
        <v>1023</v>
      </c>
      <c r="H162" s="8" t="s">
        <v>31</v>
      </c>
      <c r="I162" s="4" t="s">
        <v>767</v>
      </c>
      <c r="J162" s="41" t="s">
        <v>768</v>
      </c>
      <c r="K162" s="4" t="s">
        <v>1004</v>
      </c>
      <c r="L162" s="13" t="s">
        <v>35</v>
      </c>
      <c r="M162" s="13" t="s">
        <v>709</v>
      </c>
      <c r="N162" s="30">
        <v>44986</v>
      </c>
      <c r="O162" s="28">
        <v>45107</v>
      </c>
      <c r="P162" s="7"/>
      <c r="Q162" s="7"/>
      <c r="R162" s="5" t="s">
        <v>1127</v>
      </c>
      <c r="S162" s="16">
        <v>1</v>
      </c>
      <c r="T162" s="8" t="s">
        <v>37</v>
      </c>
      <c r="U162" s="5" t="s">
        <v>1184</v>
      </c>
      <c r="V162" s="8" t="s">
        <v>39</v>
      </c>
      <c r="W162" s="8" t="s">
        <v>40</v>
      </c>
      <c r="X162" s="8"/>
      <c r="Y162" s="6"/>
    </row>
    <row r="163" spans="2:25" ht="81.75" hidden="1" customHeight="1">
      <c r="B163" s="37">
        <v>155</v>
      </c>
      <c r="C163" s="38" t="s">
        <v>1119</v>
      </c>
      <c r="D163" s="13">
        <v>2022</v>
      </c>
      <c r="E163" s="13" t="s">
        <v>29</v>
      </c>
      <c r="F163" s="4" t="s">
        <v>769</v>
      </c>
      <c r="G163" s="8" t="s">
        <v>1023</v>
      </c>
      <c r="H163" s="8" t="s">
        <v>31</v>
      </c>
      <c r="I163" s="4" t="s">
        <v>770</v>
      </c>
      <c r="J163" s="41" t="s">
        <v>1024</v>
      </c>
      <c r="K163" s="4" t="s">
        <v>1008</v>
      </c>
      <c r="L163" s="13" t="s">
        <v>324</v>
      </c>
      <c r="M163" s="13" t="s">
        <v>771</v>
      </c>
      <c r="N163" s="30">
        <v>44819</v>
      </c>
      <c r="O163" s="28">
        <v>44905</v>
      </c>
      <c r="P163" s="7"/>
      <c r="Q163" s="7"/>
      <c r="R163" s="5" t="s">
        <v>1010</v>
      </c>
      <c r="S163" s="16">
        <v>1</v>
      </c>
      <c r="T163" s="8" t="s">
        <v>37</v>
      </c>
      <c r="U163" s="5" t="s">
        <v>1025</v>
      </c>
      <c r="V163" s="8" t="s">
        <v>39</v>
      </c>
      <c r="W163" s="8" t="s">
        <v>40</v>
      </c>
      <c r="X163" s="8" t="s">
        <v>41</v>
      </c>
      <c r="Y163" s="8" t="s">
        <v>1023</v>
      </c>
    </row>
    <row r="164" spans="2:25" ht="45" hidden="1">
      <c r="B164" s="37">
        <v>156</v>
      </c>
      <c r="C164" s="38" t="s">
        <v>1119</v>
      </c>
      <c r="D164" s="13">
        <v>2022</v>
      </c>
      <c r="E164" s="13" t="s">
        <v>29</v>
      </c>
      <c r="F164" s="4" t="s">
        <v>772</v>
      </c>
      <c r="G164" s="8" t="s">
        <v>1023</v>
      </c>
      <c r="H164" s="8" t="s">
        <v>31</v>
      </c>
      <c r="I164" s="4" t="s">
        <v>773</v>
      </c>
      <c r="J164" s="41" t="s">
        <v>774</v>
      </c>
      <c r="K164" s="4" t="s">
        <v>1007</v>
      </c>
      <c r="L164" s="13" t="s">
        <v>324</v>
      </c>
      <c r="M164" s="13" t="s">
        <v>771</v>
      </c>
      <c r="N164" s="30">
        <v>44819</v>
      </c>
      <c r="O164" s="28">
        <v>44827</v>
      </c>
      <c r="P164" s="7"/>
      <c r="Q164" s="7"/>
      <c r="R164" s="5" t="s">
        <v>1011</v>
      </c>
      <c r="S164" s="16">
        <v>1</v>
      </c>
      <c r="T164" s="8" t="s">
        <v>37</v>
      </c>
      <c r="U164" s="5" t="s">
        <v>1026</v>
      </c>
      <c r="V164" s="8" t="s">
        <v>39</v>
      </c>
      <c r="W164" s="8" t="s">
        <v>40</v>
      </c>
      <c r="X164" s="8" t="s">
        <v>41</v>
      </c>
      <c r="Y164" s="8" t="s">
        <v>1023</v>
      </c>
    </row>
    <row r="165" spans="2:25" ht="101.25" hidden="1">
      <c r="B165" s="37">
        <v>157</v>
      </c>
      <c r="C165" s="38" t="s">
        <v>1119</v>
      </c>
      <c r="D165" s="13">
        <v>2022</v>
      </c>
      <c r="E165" s="13" t="s">
        <v>29</v>
      </c>
      <c r="F165" s="4" t="s">
        <v>775</v>
      </c>
      <c r="G165" s="8" t="s">
        <v>1023</v>
      </c>
      <c r="H165" s="8" t="s">
        <v>31</v>
      </c>
      <c r="I165" s="4" t="s">
        <v>776</v>
      </c>
      <c r="J165" s="41" t="s">
        <v>777</v>
      </c>
      <c r="K165" s="4" t="s">
        <v>1099</v>
      </c>
      <c r="L165" s="13" t="s">
        <v>75</v>
      </c>
      <c r="M165" s="13" t="s">
        <v>709</v>
      </c>
      <c r="N165" s="30">
        <v>44896</v>
      </c>
      <c r="O165" s="28">
        <v>44925</v>
      </c>
      <c r="P165" s="7"/>
      <c r="Q165" s="7"/>
      <c r="R165" s="5" t="s">
        <v>1124</v>
      </c>
      <c r="S165" s="16">
        <v>1</v>
      </c>
      <c r="T165" s="8" t="s">
        <v>37</v>
      </c>
      <c r="U165" s="5" t="s">
        <v>1123</v>
      </c>
      <c r="V165" s="8" t="s">
        <v>968</v>
      </c>
      <c r="W165" s="8" t="s">
        <v>40</v>
      </c>
      <c r="X165" s="8"/>
      <c r="Y165" s="6"/>
    </row>
    <row r="166" spans="2:25" ht="56.25" hidden="1">
      <c r="B166" s="37">
        <v>158</v>
      </c>
      <c r="C166" s="38" t="s">
        <v>1119</v>
      </c>
      <c r="D166" s="13">
        <v>2022</v>
      </c>
      <c r="E166" s="13" t="s">
        <v>29</v>
      </c>
      <c r="F166" s="4" t="s">
        <v>778</v>
      </c>
      <c r="G166" s="8" t="s">
        <v>1023</v>
      </c>
      <c r="H166" s="8" t="s">
        <v>31</v>
      </c>
      <c r="I166" s="4" t="s">
        <v>776</v>
      </c>
      <c r="J166" s="41" t="s">
        <v>777</v>
      </c>
      <c r="K166" s="4" t="s">
        <v>1099</v>
      </c>
      <c r="L166" s="13" t="s">
        <v>75</v>
      </c>
      <c r="M166" s="13" t="s">
        <v>709</v>
      </c>
      <c r="N166" s="30">
        <v>44896</v>
      </c>
      <c r="O166" s="28">
        <v>44925</v>
      </c>
      <c r="P166" s="7"/>
      <c r="Q166" s="7"/>
      <c r="R166" s="5" t="s">
        <v>1124</v>
      </c>
      <c r="S166" s="16">
        <v>1</v>
      </c>
      <c r="T166" s="8" t="s">
        <v>37</v>
      </c>
      <c r="U166" s="5" t="s">
        <v>1123</v>
      </c>
      <c r="V166" s="8" t="s">
        <v>968</v>
      </c>
      <c r="W166" s="8" t="s">
        <v>40</v>
      </c>
      <c r="X166" s="8"/>
      <c r="Y166" s="6"/>
    </row>
    <row r="167" spans="2:25" ht="112.5" hidden="1">
      <c r="B167" s="37">
        <v>159</v>
      </c>
      <c r="C167" s="38" t="s">
        <v>1119</v>
      </c>
      <c r="D167" s="13">
        <v>2022</v>
      </c>
      <c r="E167" s="13" t="s">
        <v>29</v>
      </c>
      <c r="F167" s="4" t="s">
        <v>779</v>
      </c>
      <c r="G167" s="8" t="s">
        <v>1023</v>
      </c>
      <c r="H167" s="8" t="s">
        <v>31</v>
      </c>
      <c r="I167" s="4" t="s">
        <v>780</v>
      </c>
      <c r="J167" s="41" t="s">
        <v>781</v>
      </c>
      <c r="K167" s="4" t="s">
        <v>782</v>
      </c>
      <c r="L167" s="13" t="s">
        <v>75</v>
      </c>
      <c r="M167" s="13" t="s">
        <v>686</v>
      </c>
      <c r="N167" s="30">
        <v>44814</v>
      </c>
      <c r="O167" s="28">
        <v>44834</v>
      </c>
      <c r="P167" s="7"/>
      <c r="Q167" s="7"/>
      <c r="R167" s="5" t="s">
        <v>782</v>
      </c>
      <c r="S167" s="16">
        <v>1</v>
      </c>
      <c r="T167" s="8" t="s">
        <v>37</v>
      </c>
      <c r="U167" s="5" t="s">
        <v>783</v>
      </c>
      <c r="V167" s="8" t="s">
        <v>39</v>
      </c>
      <c r="W167" s="8" t="s">
        <v>40</v>
      </c>
      <c r="X167" s="8" t="s">
        <v>41</v>
      </c>
      <c r="Y167" s="6"/>
    </row>
    <row r="168" spans="2:25" ht="258.75" hidden="1">
      <c r="B168" s="37">
        <v>160</v>
      </c>
      <c r="C168" s="38" t="s">
        <v>1119</v>
      </c>
      <c r="D168" s="13">
        <v>2022</v>
      </c>
      <c r="E168" s="13" t="s">
        <v>29</v>
      </c>
      <c r="F168" s="4" t="s">
        <v>784</v>
      </c>
      <c r="G168" s="8" t="s">
        <v>1023</v>
      </c>
      <c r="H168" s="8" t="s">
        <v>31</v>
      </c>
      <c r="I168" s="4" t="s">
        <v>785</v>
      </c>
      <c r="J168" s="41" t="s">
        <v>786</v>
      </c>
      <c r="K168" s="4" t="s">
        <v>997</v>
      </c>
      <c r="L168" s="13" t="s">
        <v>75</v>
      </c>
      <c r="M168" s="13" t="s">
        <v>787</v>
      </c>
      <c r="N168" s="30">
        <v>44814</v>
      </c>
      <c r="O168" s="28">
        <v>44834</v>
      </c>
      <c r="P168" s="7"/>
      <c r="Q168" s="7"/>
      <c r="R168" s="14" t="s">
        <v>1000</v>
      </c>
      <c r="S168" s="16">
        <v>1</v>
      </c>
      <c r="T168" s="8" t="s">
        <v>37</v>
      </c>
      <c r="U168" s="5" t="s">
        <v>999</v>
      </c>
      <c r="V168" s="8" t="s">
        <v>39</v>
      </c>
      <c r="W168" s="8" t="s">
        <v>40</v>
      </c>
      <c r="X168" s="8"/>
      <c r="Y168" s="6"/>
    </row>
    <row r="169" spans="2:25" ht="98.25" hidden="1" customHeight="1">
      <c r="B169" s="37">
        <v>161</v>
      </c>
      <c r="C169" s="38" t="s">
        <v>1119</v>
      </c>
      <c r="D169" s="13">
        <v>2022</v>
      </c>
      <c r="E169" s="13" t="s">
        <v>29</v>
      </c>
      <c r="F169" s="4" t="s">
        <v>788</v>
      </c>
      <c r="G169" s="8" t="s">
        <v>1023</v>
      </c>
      <c r="H169" s="8" t="s">
        <v>31</v>
      </c>
      <c r="I169" s="4" t="s">
        <v>789</v>
      </c>
      <c r="J169" s="41" t="s">
        <v>1102</v>
      </c>
      <c r="K169" s="4" t="s">
        <v>790</v>
      </c>
      <c r="L169" s="13" t="s">
        <v>75</v>
      </c>
      <c r="M169" s="13" t="s">
        <v>686</v>
      </c>
      <c r="N169" s="30">
        <v>44814</v>
      </c>
      <c r="O169" s="28">
        <v>44865</v>
      </c>
      <c r="P169" s="7"/>
      <c r="Q169" s="7"/>
      <c r="R169" s="5" t="s">
        <v>1100</v>
      </c>
      <c r="S169" s="16">
        <v>1</v>
      </c>
      <c r="T169" s="8" t="s">
        <v>37</v>
      </c>
      <c r="U169" s="5" t="s">
        <v>1103</v>
      </c>
      <c r="V169" s="8" t="s">
        <v>39</v>
      </c>
      <c r="W169" s="8" t="s">
        <v>40</v>
      </c>
      <c r="X169" s="8"/>
      <c r="Y169" s="6" t="s">
        <v>1101</v>
      </c>
    </row>
    <row r="170" spans="2:25" ht="98.25" hidden="1" customHeight="1">
      <c r="B170" s="37">
        <v>162</v>
      </c>
      <c r="C170" s="38" t="s">
        <v>1119</v>
      </c>
      <c r="D170" s="13">
        <v>2022</v>
      </c>
      <c r="E170" s="13" t="s">
        <v>29</v>
      </c>
      <c r="F170" s="4" t="s">
        <v>791</v>
      </c>
      <c r="G170" s="8" t="s">
        <v>1023</v>
      </c>
      <c r="H170" s="8" t="s">
        <v>31</v>
      </c>
      <c r="I170" s="4" t="s">
        <v>789</v>
      </c>
      <c r="J170" s="41" t="s">
        <v>1102</v>
      </c>
      <c r="K170" s="4" t="s">
        <v>790</v>
      </c>
      <c r="L170" s="13" t="s">
        <v>75</v>
      </c>
      <c r="M170" s="13" t="s">
        <v>686</v>
      </c>
      <c r="N170" s="30">
        <v>44814</v>
      </c>
      <c r="O170" s="28">
        <v>44865</v>
      </c>
      <c r="P170" s="7"/>
      <c r="Q170" s="7"/>
      <c r="R170" s="5" t="s">
        <v>1100</v>
      </c>
      <c r="S170" s="16">
        <v>1</v>
      </c>
      <c r="T170" s="8" t="s">
        <v>37</v>
      </c>
      <c r="U170" s="5" t="s">
        <v>1103</v>
      </c>
      <c r="V170" s="8" t="s">
        <v>39</v>
      </c>
      <c r="W170" s="8" t="s">
        <v>40</v>
      </c>
      <c r="X170" s="8"/>
      <c r="Y170" s="6" t="s">
        <v>1101</v>
      </c>
    </row>
    <row r="171" spans="2:25" ht="93" hidden="1" customHeight="1">
      <c r="B171" s="37">
        <v>163</v>
      </c>
      <c r="C171" s="38" t="s">
        <v>1119</v>
      </c>
      <c r="D171" s="13">
        <v>2022</v>
      </c>
      <c r="E171" s="13" t="s">
        <v>29</v>
      </c>
      <c r="F171" s="4" t="s">
        <v>792</v>
      </c>
      <c r="G171" s="8" t="s">
        <v>1023</v>
      </c>
      <c r="H171" s="8" t="s">
        <v>31</v>
      </c>
      <c r="I171" s="4" t="s">
        <v>793</v>
      </c>
      <c r="J171" s="41" t="s">
        <v>794</v>
      </c>
      <c r="K171" s="4" t="s">
        <v>1104</v>
      </c>
      <c r="L171" s="13" t="s">
        <v>75</v>
      </c>
      <c r="M171" s="13" t="s">
        <v>795</v>
      </c>
      <c r="N171" s="30">
        <v>44814</v>
      </c>
      <c r="O171" s="28">
        <v>45107</v>
      </c>
      <c r="P171" s="7"/>
      <c r="Q171" s="7"/>
      <c r="R171" s="5" t="s">
        <v>1128</v>
      </c>
      <c r="S171" s="16">
        <v>1</v>
      </c>
      <c r="T171" s="8" t="s">
        <v>37</v>
      </c>
      <c r="U171" s="5" t="s">
        <v>1267</v>
      </c>
      <c r="V171" s="8" t="s">
        <v>39</v>
      </c>
      <c r="W171" s="8" t="s">
        <v>40</v>
      </c>
      <c r="X171" s="8"/>
      <c r="Y171" s="6"/>
    </row>
    <row r="172" spans="2:25" ht="45">
      <c r="B172" s="37">
        <v>164</v>
      </c>
      <c r="C172" s="38" t="s">
        <v>1119</v>
      </c>
      <c r="D172" s="13">
        <v>2022</v>
      </c>
      <c r="E172" s="13" t="s">
        <v>29</v>
      </c>
      <c r="F172" s="75" t="s">
        <v>796</v>
      </c>
      <c r="G172" s="8" t="s">
        <v>1023</v>
      </c>
      <c r="H172" s="8" t="s">
        <v>31</v>
      </c>
      <c r="I172" s="4" t="s">
        <v>797</v>
      </c>
      <c r="J172" s="41" t="s">
        <v>798</v>
      </c>
      <c r="K172" s="4"/>
      <c r="L172" s="13" t="s">
        <v>126</v>
      </c>
      <c r="M172" s="13" t="s">
        <v>799</v>
      </c>
      <c r="N172" s="30">
        <v>44799</v>
      </c>
      <c r="O172" s="28">
        <v>44813</v>
      </c>
      <c r="P172" s="7"/>
      <c r="Q172" s="7"/>
      <c r="R172" s="5"/>
      <c r="S172" s="16">
        <v>0.5</v>
      </c>
      <c r="T172" s="8" t="s">
        <v>87</v>
      </c>
      <c r="U172" s="5" t="s">
        <v>1566</v>
      </c>
      <c r="V172" s="8" t="s">
        <v>39</v>
      </c>
      <c r="W172" s="8" t="s">
        <v>88</v>
      </c>
      <c r="X172" s="8"/>
      <c r="Y172" s="6"/>
    </row>
    <row r="173" spans="2:25" ht="45" hidden="1">
      <c r="B173" s="37">
        <v>165</v>
      </c>
      <c r="C173" s="38" t="s">
        <v>1119</v>
      </c>
      <c r="D173" s="13">
        <v>2022</v>
      </c>
      <c r="E173" s="13" t="s">
        <v>29</v>
      </c>
      <c r="F173" s="4" t="s">
        <v>800</v>
      </c>
      <c r="G173" s="8" t="s">
        <v>1023</v>
      </c>
      <c r="H173" s="8" t="s">
        <v>31</v>
      </c>
      <c r="I173" s="4" t="s">
        <v>797</v>
      </c>
      <c r="J173" s="41" t="s">
        <v>801</v>
      </c>
      <c r="K173" s="4" t="s">
        <v>1216</v>
      </c>
      <c r="L173" s="13" t="s">
        <v>126</v>
      </c>
      <c r="M173" s="13" t="s">
        <v>802</v>
      </c>
      <c r="N173" s="30">
        <v>44799</v>
      </c>
      <c r="O173" s="28">
        <v>44813</v>
      </c>
      <c r="P173" s="7"/>
      <c r="Q173" s="7"/>
      <c r="R173" s="4" t="s">
        <v>1216</v>
      </c>
      <c r="S173" s="16">
        <v>1</v>
      </c>
      <c r="T173" s="8" t="s">
        <v>37</v>
      </c>
      <c r="U173" s="5" t="s">
        <v>1217</v>
      </c>
      <c r="V173" s="8" t="s">
        <v>39</v>
      </c>
      <c r="W173" s="8" t="s">
        <v>40</v>
      </c>
      <c r="X173" s="8" t="s">
        <v>971</v>
      </c>
      <c r="Y173" s="6"/>
    </row>
    <row r="174" spans="2:25" ht="45">
      <c r="B174" s="37">
        <v>166</v>
      </c>
      <c r="C174" s="38" t="s">
        <v>1119</v>
      </c>
      <c r="D174" s="13">
        <v>2022</v>
      </c>
      <c r="E174" s="13" t="s">
        <v>29</v>
      </c>
      <c r="F174" s="4" t="s">
        <v>803</v>
      </c>
      <c r="G174" s="8" t="s">
        <v>1023</v>
      </c>
      <c r="H174" s="8" t="s">
        <v>31</v>
      </c>
      <c r="I174" s="4" t="s">
        <v>797</v>
      </c>
      <c r="J174" s="41" t="s">
        <v>804</v>
      </c>
      <c r="K174" s="4"/>
      <c r="L174" s="13" t="s">
        <v>126</v>
      </c>
      <c r="M174" s="13" t="s">
        <v>799</v>
      </c>
      <c r="N174" s="30">
        <v>44813</v>
      </c>
      <c r="O174" s="28">
        <v>44819</v>
      </c>
      <c r="P174" s="7"/>
      <c r="Q174" s="7"/>
      <c r="R174" s="5"/>
      <c r="S174" s="16">
        <v>0.5</v>
      </c>
      <c r="T174" s="8" t="s">
        <v>87</v>
      </c>
      <c r="U174" s="5" t="s">
        <v>1567</v>
      </c>
      <c r="V174" s="8" t="s">
        <v>39</v>
      </c>
      <c r="W174" s="8" t="s">
        <v>88</v>
      </c>
      <c r="X174" s="8"/>
      <c r="Y174" s="6"/>
    </row>
    <row r="175" spans="2:25" ht="67.5" hidden="1">
      <c r="B175" s="37">
        <v>167</v>
      </c>
      <c r="C175" s="38" t="s">
        <v>1119</v>
      </c>
      <c r="D175" s="13">
        <v>2022</v>
      </c>
      <c r="E175" s="13" t="s">
        <v>29</v>
      </c>
      <c r="F175" s="4" t="s">
        <v>805</v>
      </c>
      <c r="G175" s="8" t="s">
        <v>1023</v>
      </c>
      <c r="H175" s="8" t="s">
        <v>31</v>
      </c>
      <c r="I175" s="4" t="s">
        <v>806</v>
      </c>
      <c r="J175" s="4" t="s">
        <v>807</v>
      </c>
      <c r="K175" s="4" t="s">
        <v>1198</v>
      </c>
      <c r="L175" s="13" t="s">
        <v>126</v>
      </c>
      <c r="M175" s="13" t="s">
        <v>808</v>
      </c>
      <c r="N175" s="30">
        <v>44805</v>
      </c>
      <c r="O175" s="28">
        <v>44865</v>
      </c>
      <c r="P175" s="7"/>
      <c r="Q175" s="7"/>
      <c r="R175" s="5"/>
      <c r="S175" s="16">
        <v>1</v>
      </c>
      <c r="T175" s="8" t="s">
        <v>37</v>
      </c>
      <c r="U175" s="5" t="s">
        <v>1218</v>
      </c>
      <c r="V175" s="8" t="s">
        <v>39</v>
      </c>
      <c r="W175" s="8" t="s">
        <v>40</v>
      </c>
      <c r="X175" s="8" t="s">
        <v>971</v>
      </c>
      <c r="Y175" s="6"/>
    </row>
    <row r="176" spans="2:25" ht="45">
      <c r="B176" s="37">
        <v>168</v>
      </c>
      <c r="C176" s="38" t="s">
        <v>1119</v>
      </c>
      <c r="D176" s="13">
        <v>2022</v>
      </c>
      <c r="E176" s="13" t="s">
        <v>29</v>
      </c>
      <c r="F176" s="4" t="s">
        <v>809</v>
      </c>
      <c r="G176" s="8" t="s">
        <v>1023</v>
      </c>
      <c r="H176" s="8" t="s">
        <v>31</v>
      </c>
      <c r="I176" s="4" t="s">
        <v>810</v>
      </c>
      <c r="J176" s="41" t="s">
        <v>811</v>
      </c>
      <c r="K176" s="4"/>
      <c r="L176" s="13" t="s">
        <v>126</v>
      </c>
      <c r="M176" s="13" t="s">
        <v>808</v>
      </c>
      <c r="N176" s="30">
        <v>44805</v>
      </c>
      <c r="O176" s="28">
        <v>44865</v>
      </c>
      <c r="P176" s="7"/>
      <c r="Q176" s="7"/>
      <c r="R176" s="5"/>
      <c r="S176" s="16">
        <v>0.5</v>
      </c>
      <c r="T176" s="8" t="s">
        <v>87</v>
      </c>
      <c r="U176" s="5" t="s">
        <v>1567</v>
      </c>
      <c r="V176" s="8" t="s">
        <v>39</v>
      </c>
      <c r="W176" s="8" t="s">
        <v>88</v>
      </c>
      <c r="X176" s="8"/>
      <c r="Y176" s="6"/>
    </row>
    <row r="177" spans="2:25" ht="45" hidden="1">
      <c r="B177" s="37">
        <v>169</v>
      </c>
      <c r="C177" s="38" t="s">
        <v>1119</v>
      </c>
      <c r="D177" s="13">
        <v>2022</v>
      </c>
      <c r="E177" s="13" t="s">
        <v>29</v>
      </c>
      <c r="F177" s="4" t="s">
        <v>812</v>
      </c>
      <c r="G177" s="8" t="s">
        <v>1023</v>
      </c>
      <c r="H177" s="8" t="s">
        <v>31</v>
      </c>
      <c r="I177" s="4" t="s">
        <v>813</v>
      </c>
      <c r="J177" s="41" t="s">
        <v>814</v>
      </c>
      <c r="K177" s="4" t="s">
        <v>1002</v>
      </c>
      <c r="L177" s="13" t="s">
        <v>35</v>
      </c>
      <c r="M177" s="13" t="s">
        <v>815</v>
      </c>
      <c r="N177" s="30">
        <v>44802</v>
      </c>
      <c r="O177" s="28">
        <v>44804</v>
      </c>
      <c r="P177" s="7"/>
      <c r="Q177" s="7"/>
      <c r="R177" s="5" t="s">
        <v>1001</v>
      </c>
      <c r="S177" s="16">
        <v>1</v>
      </c>
      <c r="T177" s="8" t="s">
        <v>37</v>
      </c>
      <c r="U177" s="5" t="s">
        <v>1003</v>
      </c>
      <c r="V177" s="8" t="s">
        <v>39</v>
      </c>
      <c r="W177" s="8" t="s">
        <v>40</v>
      </c>
      <c r="X177" s="8"/>
      <c r="Y177" s="6"/>
    </row>
    <row r="178" spans="2:25" ht="56.25" hidden="1">
      <c r="B178" s="37">
        <v>170</v>
      </c>
      <c r="C178" s="38" t="s">
        <v>1119</v>
      </c>
      <c r="D178" s="13">
        <v>2022</v>
      </c>
      <c r="E178" s="13" t="s">
        <v>29</v>
      </c>
      <c r="F178" s="4" t="s">
        <v>816</v>
      </c>
      <c r="G178" s="8" t="s">
        <v>1023</v>
      </c>
      <c r="H178" s="8" t="s">
        <v>31</v>
      </c>
      <c r="I178" s="4" t="s">
        <v>817</v>
      </c>
      <c r="J178" s="41" t="s">
        <v>818</v>
      </c>
      <c r="K178" s="4" t="s">
        <v>1135</v>
      </c>
      <c r="L178" s="40" t="s">
        <v>85</v>
      </c>
      <c r="M178" s="13" t="s">
        <v>815</v>
      </c>
      <c r="N178" s="30">
        <v>44805</v>
      </c>
      <c r="O178" s="28" t="s">
        <v>819</v>
      </c>
      <c r="P178" s="7"/>
      <c r="Q178" s="7"/>
      <c r="R178" s="5" t="s">
        <v>1139</v>
      </c>
      <c r="S178" s="16">
        <v>1</v>
      </c>
      <c r="T178" s="8" t="s">
        <v>37</v>
      </c>
      <c r="U178" s="5" t="s">
        <v>1140</v>
      </c>
      <c r="V178" s="8" t="s">
        <v>968</v>
      </c>
      <c r="W178" s="8" t="s">
        <v>40</v>
      </c>
      <c r="X178" s="8"/>
      <c r="Y178" s="6"/>
    </row>
    <row r="179" spans="2:25" ht="157.5" hidden="1">
      <c r="B179" s="37">
        <v>171</v>
      </c>
      <c r="C179" s="38" t="s">
        <v>1119</v>
      </c>
      <c r="D179" s="13">
        <v>2022</v>
      </c>
      <c r="E179" s="13" t="s">
        <v>29</v>
      </c>
      <c r="F179" s="4" t="s">
        <v>820</v>
      </c>
      <c r="G179" s="8" t="s">
        <v>1023</v>
      </c>
      <c r="H179" s="8" t="s">
        <v>31</v>
      </c>
      <c r="I179" s="4" t="s">
        <v>797</v>
      </c>
      <c r="J179" s="41" t="s">
        <v>821</v>
      </c>
      <c r="K179" s="4" t="s">
        <v>1082</v>
      </c>
      <c r="L179" s="13" t="s">
        <v>974</v>
      </c>
      <c r="M179" s="13" t="s">
        <v>822</v>
      </c>
      <c r="N179" s="30">
        <v>45111</v>
      </c>
      <c r="O179" s="30">
        <v>45111</v>
      </c>
      <c r="P179" s="30">
        <v>45111</v>
      </c>
      <c r="Q179" s="30">
        <v>45133</v>
      </c>
      <c r="R179" s="5" t="s">
        <v>1270</v>
      </c>
      <c r="S179" s="16">
        <v>1</v>
      </c>
      <c r="T179" s="8" t="s">
        <v>37</v>
      </c>
      <c r="U179" s="5" t="s">
        <v>1268</v>
      </c>
      <c r="V179" s="8" t="s">
        <v>39</v>
      </c>
      <c r="W179" s="8" t="s">
        <v>40</v>
      </c>
      <c r="X179" s="8" t="s">
        <v>971</v>
      </c>
      <c r="Y179" s="6"/>
    </row>
    <row r="180" spans="2:25" ht="114.75" hidden="1" customHeight="1">
      <c r="B180" s="37">
        <v>172</v>
      </c>
      <c r="C180" s="38" t="s">
        <v>1119</v>
      </c>
      <c r="D180" s="13">
        <v>2022</v>
      </c>
      <c r="E180" s="13" t="s">
        <v>29</v>
      </c>
      <c r="F180" s="4" t="s">
        <v>823</v>
      </c>
      <c r="G180" s="8" t="s">
        <v>1023</v>
      </c>
      <c r="H180" s="8" t="s">
        <v>31</v>
      </c>
      <c r="I180" s="4" t="s">
        <v>824</v>
      </c>
      <c r="J180" s="41" t="s">
        <v>825</v>
      </c>
      <c r="K180" s="4" t="s">
        <v>1083</v>
      </c>
      <c r="L180" s="13" t="s">
        <v>269</v>
      </c>
      <c r="M180" s="13" t="s">
        <v>826</v>
      </c>
      <c r="N180" s="30">
        <v>44866</v>
      </c>
      <c r="O180" s="28">
        <v>44895</v>
      </c>
      <c r="P180" s="7"/>
      <c r="Q180" s="7"/>
      <c r="R180" s="5" t="s">
        <v>1175</v>
      </c>
      <c r="S180" s="16">
        <v>1</v>
      </c>
      <c r="T180" s="8" t="s">
        <v>37</v>
      </c>
      <c r="U180" s="5" t="s">
        <v>1176</v>
      </c>
      <c r="V180" s="8" t="s">
        <v>39</v>
      </c>
      <c r="W180" s="8" t="s">
        <v>40</v>
      </c>
      <c r="X180" s="8"/>
      <c r="Y180" s="6"/>
    </row>
    <row r="181" spans="2:25" ht="58.5" hidden="1" customHeight="1">
      <c r="B181" s="37">
        <v>173</v>
      </c>
      <c r="C181" s="38" t="s">
        <v>1119</v>
      </c>
      <c r="D181" s="13">
        <v>2022</v>
      </c>
      <c r="E181" s="13" t="s">
        <v>29</v>
      </c>
      <c r="F181" s="4" t="s">
        <v>827</v>
      </c>
      <c r="G181" s="8" t="s">
        <v>1023</v>
      </c>
      <c r="H181" s="8" t="s">
        <v>31</v>
      </c>
      <c r="I181" s="4" t="s">
        <v>797</v>
      </c>
      <c r="J181" s="41" t="s">
        <v>828</v>
      </c>
      <c r="K181" s="4" t="s">
        <v>1084</v>
      </c>
      <c r="L181" s="13" t="s">
        <v>974</v>
      </c>
      <c r="M181" s="13" t="s">
        <v>829</v>
      </c>
      <c r="N181" s="30">
        <v>45111</v>
      </c>
      <c r="O181" s="30">
        <v>45111</v>
      </c>
      <c r="P181" s="30">
        <v>45111</v>
      </c>
      <c r="Q181" s="30">
        <v>45133</v>
      </c>
      <c r="R181" s="5" t="s">
        <v>1271</v>
      </c>
      <c r="S181" s="16">
        <v>1</v>
      </c>
      <c r="T181" s="8" t="s">
        <v>37</v>
      </c>
      <c r="U181" s="5" t="s">
        <v>1269</v>
      </c>
      <c r="V181" s="8" t="s">
        <v>39</v>
      </c>
      <c r="W181" s="8" t="s">
        <v>40</v>
      </c>
      <c r="X181" s="8" t="s">
        <v>971</v>
      </c>
      <c r="Y181" s="6"/>
    </row>
    <row r="182" spans="2:25" ht="90" hidden="1" customHeight="1">
      <c r="B182" s="37">
        <v>174</v>
      </c>
      <c r="C182" s="38" t="s">
        <v>1119</v>
      </c>
      <c r="D182" s="13">
        <v>2022</v>
      </c>
      <c r="E182" s="13" t="s">
        <v>29</v>
      </c>
      <c r="F182" s="4" t="s">
        <v>830</v>
      </c>
      <c r="G182" s="8" t="s">
        <v>1023</v>
      </c>
      <c r="H182" s="8" t="s">
        <v>31</v>
      </c>
      <c r="I182" s="4" t="s">
        <v>831</v>
      </c>
      <c r="J182" s="4" t="s">
        <v>1062</v>
      </c>
      <c r="K182" s="42" t="s">
        <v>1036</v>
      </c>
      <c r="L182" s="13" t="s">
        <v>269</v>
      </c>
      <c r="M182" s="42" t="s">
        <v>1036</v>
      </c>
      <c r="N182" s="42" t="s">
        <v>1036</v>
      </c>
      <c r="O182" s="29" t="s">
        <v>1036</v>
      </c>
      <c r="P182" s="7"/>
      <c r="Q182" s="7"/>
      <c r="R182" s="5" t="s">
        <v>1191</v>
      </c>
      <c r="S182" s="16">
        <v>1</v>
      </c>
      <c r="T182" s="8" t="s">
        <v>37</v>
      </c>
      <c r="U182" s="5" t="s">
        <v>1194</v>
      </c>
      <c r="V182" s="8" t="s">
        <v>39</v>
      </c>
      <c r="W182" s="8" t="s">
        <v>40</v>
      </c>
      <c r="X182" s="8"/>
      <c r="Y182" s="6"/>
    </row>
    <row r="183" spans="2:25" ht="87.6" hidden="1" customHeight="1">
      <c r="B183" s="37">
        <v>175</v>
      </c>
      <c r="C183" s="38" t="s">
        <v>1119</v>
      </c>
      <c r="D183" s="13">
        <v>2022</v>
      </c>
      <c r="E183" s="13" t="s">
        <v>29</v>
      </c>
      <c r="F183" s="4" t="s">
        <v>832</v>
      </c>
      <c r="G183" s="8" t="s">
        <v>1023</v>
      </c>
      <c r="H183" s="8" t="s">
        <v>31</v>
      </c>
      <c r="I183" s="4" t="s">
        <v>833</v>
      </c>
      <c r="J183" s="41" t="s">
        <v>1153</v>
      </c>
      <c r="K183" s="4" t="s">
        <v>1085</v>
      </c>
      <c r="L183" s="13" t="s">
        <v>269</v>
      </c>
      <c r="M183" s="13" t="s">
        <v>834</v>
      </c>
      <c r="N183" s="30">
        <v>44866</v>
      </c>
      <c r="O183" s="28">
        <v>44895</v>
      </c>
      <c r="P183" s="7"/>
      <c r="Q183" s="7"/>
      <c r="R183" s="5" t="s">
        <v>1193</v>
      </c>
      <c r="S183" s="16">
        <v>1</v>
      </c>
      <c r="T183" s="8" t="s">
        <v>37</v>
      </c>
      <c r="U183" s="5" t="s">
        <v>1192</v>
      </c>
      <c r="V183" s="8" t="s">
        <v>39</v>
      </c>
      <c r="W183" s="8" t="s">
        <v>40</v>
      </c>
      <c r="X183" s="8"/>
      <c r="Y183" s="6"/>
    </row>
    <row r="184" spans="2:25" ht="158.25" hidden="1" customHeight="1">
      <c r="B184" s="37">
        <v>176</v>
      </c>
      <c r="C184" s="38" t="s">
        <v>1119</v>
      </c>
      <c r="D184" s="13">
        <v>2022</v>
      </c>
      <c r="E184" s="13" t="s">
        <v>29</v>
      </c>
      <c r="F184" s="4" t="s">
        <v>835</v>
      </c>
      <c r="G184" s="8" t="s">
        <v>1023</v>
      </c>
      <c r="H184" s="8" t="s">
        <v>31</v>
      </c>
      <c r="I184" s="4" t="s">
        <v>836</v>
      </c>
      <c r="J184" s="41" t="s">
        <v>837</v>
      </c>
      <c r="K184" s="4" t="s">
        <v>1086</v>
      </c>
      <c r="L184" s="13" t="s">
        <v>974</v>
      </c>
      <c r="M184" s="13" t="s">
        <v>838</v>
      </c>
      <c r="N184" s="30">
        <v>44805</v>
      </c>
      <c r="O184" s="28">
        <v>44833</v>
      </c>
      <c r="P184" s="7"/>
      <c r="Q184" s="28">
        <v>45169</v>
      </c>
      <c r="R184" s="5" t="s">
        <v>1072</v>
      </c>
      <c r="S184" s="16">
        <v>1</v>
      </c>
      <c r="T184" s="8" t="s">
        <v>37</v>
      </c>
      <c r="U184" s="25" t="s">
        <v>1552</v>
      </c>
      <c r="V184" s="8" t="s">
        <v>39</v>
      </c>
      <c r="W184" s="8" t="s">
        <v>40</v>
      </c>
      <c r="X184" s="8"/>
      <c r="Y184" s="6"/>
    </row>
    <row r="185" spans="2:25" ht="168.75" hidden="1">
      <c r="B185" s="37">
        <v>177</v>
      </c>
      <c r="C185" s="38" t="s">
        <v>1119</v>
      </c>
      <c r="D185" s="13">
        <v>2022</v>
      </c>
      <c r="E185" s="13" t="s">
        <v>29</v>
      </c>
      <c r="F185" s="4" t="s">
        <v>839</v>
      </c>
      <c r="G185" s="8" t="s">
        <v>1023</v>
      </c>
      <c r="H185" s="8" t="s">
        <v>31</v>
      </c>
      <c r="I185" s="4" t="s">
        <v>840</v>
      </c>
      <c r="J185" s="41" t="s">
        <v>841</v>
      </c>
      <c r="K185" s="4" t="s">
        <v>1087</v>
      </c>
      <c r="L185" s="13" t="s">
        <v>269</v>
      </c>
      <c r="M185" s="13" t="s">
        <v>842</v>
      </c>
      <c r="N185" s="30">
        <v>44799</v>
      </c>
      <c r="O185" s="28">
        <v>44925</v>
      </c>
      <c r="P185" s="7"/>
      <c r="Q185" s="7"/>
      <c r="R185" s="5" t="s">
        <v>1073</v>
      </c>
      <c r="S185" s="16">
        <v>1</v>
      </c>
      <c r="T185" s="8" t="s">
        <v>37</v>
      </c>
      <c r="U185" s="4" t="s">
        <v>1154</v>
      </c>
      <c r="V185" s="8" t="s">
        <v>39</v>
      </c>
      <c r="W185" s="8" t="s">
        <v>40</v>
      </c>
      <c r="X185" s="8"/>
      <c r="Y185" s="6"/>
    </row>
    <row r="186" spans="2:25" ht="135" hidden="1">
      <c r="B186" s="37">
        <v>178</v>
      </c>
      <c r="C186" s="38" t="s">
        <v>1119</v>
      </c>
      <c r="D186" s="13">
        <v>2022</v>
      </c>
      <c r="E186" s="13" t="s">
        <v>29</v>
      </c>
      <c r="F186" s="4" t="s">
        <v>843</v>
      </c>
      <c r="G186" s="8" t="s">
        <v>1023</v>
      </c>
      <c r="H186" s="8" t="s">
        <v>31</v>
      </c>
      <c r="I186" s="4" t="s">
        <v>840</v>
      </c>
      <c r="J186" s="41" t="s">
        <v>844</v>
      </c>
      <c r="K186" s="4" t="s">
        <v>1155</v>
      </c>
      <c r="L186" s="13" t="s">
        <v>269</v>
      </c>
      <c r="M186" s="13" t="s">
        <v>842</v>
      </c>
      <c r="N186" s="30">
        <v>44799</v>
      </c>
      <c r="O186" s="28">
        <v>44985</v>
      </c>
      <c r="P186" s="7"/>
      <c r="Q186" s="7"/>
      <c r="R186" s="4" t="s">
        <v>1155</v>
      </c>
      <c r="S186" s="16">
        <v>1</v>
      </c>
      <c r="T186" s="8" t="s">
        <v>37</v>
      </c>
      <c r="U186" s="25" t="s">
        <v>1156</v>
      </c>
      <c r="V186" s="8" t="s">
        <v>39</v>
      </c>
      <c r="W186" s="8" t="s">
        <v>40</v>
      </c>
      <c r="X186" s="8"/>
      <c r="Y186" s="6"/>
    </row>
    <row r="187" spans="2:25" ht="56.25" hidden="1">
      <c r="B187" s="37">
        <v>179</v>
      </c>
      <c r="C187" s="38" t="s">
        <v>1119</v>
      </c>
      <c r="D187" s="13">
        <v>2022</v>
      </c>
      <c r="E187" s="13" t="s">
        <v>29</v>
      </c>
      <c r="F187" s="4" t="s">
        <v>845</v>
      </c>
      <c r="G187" s="8" t="s">
        <v>1023</v>
      </c>
      <c r="H187" s="8" t="s">
        <v>31</v>
      </c>
      <c r="I187" s="4" t="s">
        <v>797</v>
      </c>
      <c r="J187" s="41" t="s">
        <v>846</v>
      </c>
      <c r="K187" s="4" t="s">
        <v>1063</v>
      </c>
      <c r="L187" s="13" t="s">
        <v>974</v>
      </c>
      <c r="M187" s="13" t="s">
        <v>847</v>
      </c>
      <c r="N187" s="30">
        <v>45111</v>
      </c>
      <c r="O187" s="30">
        <v>45111</v>
      </c>
      <c r="P187" s="30">
        <v>45111</v>
      </c>
      <c r="Q187" s="30">
        <v>45133</v>
      </c>
      <c r="R187" s="5" t="s">
        <v>1271</v>
      </c>
      <c r="S187" s="16">
        <v>1</v>
      </c>
      <c r="T187" s="8" t="s">
        <v>37</v>
      </c>
      <c r="U187" s="5" t="s">
        <v>1269</v>
      </c>
      <c r="V187" s="8" t="s">
        <v>39</v>
      </c>
      <c r="W187" s="8" t="s">
        <v>40</v>
      </c>
      <c r="X187" s="8"/>
      <c r="Y187" s="6"/>
    </row>
    <row r="188" spans="2:25" ht="67.5" hidden="1">
      <c r="B188" s="37">
        <v>180</v>
      </c>
      <c r="C188" s="38" t="s">
        <v>1119</v>
      </c>
      <c r="D188" s="13">
        <v>2022</v>
      </c>
      <c r="E188" s="13" t="s">
        <v>29</v>
      </c>
      <c r="F188" s="4" t="s">
        <v>848</v>
      </c>
      <c r="G188" s="8" t="s">
        <v>1023</v>
      </c>
      <c r="H188" s="8" t="s">
        <v>31</v>
      </c>
      <c r="I188" s="4" t="s">
        <v>849</v>
      </c>
      <c r="J188" s="41" t="s">
        <v>850</v>
      </c>
      <c r="K188" s="4" t="s">
        <v>1068</v>
      </c>
      <c r="L188" s="13" t="s">
        <v>269</v>
      </c>
      <c r="M188" s="13" t="s">
        <v>851</v>
      </c>
      <c r="N188" s="30">
        <v>44866</v>
      </c>
      <c r="O188" s="28">
        <v>44895</v>
      </c>
      <c r="P188" s="7"/>
      <c r="Q188" s="7"/>
      <c r="R188" s="5" t="s">
        <v>1220</v>
      </c>
      <c r="S188" s="16">
        <v>1</v>
      </c>
      <c r="T188" s="8" t="s">
        <v>37</v>
      </c>
      <c r="U188" s="5" t="s">
        <v>1219</v>
      </c>
      <c r="V188" s="8" t="s">
        <v>39</v>
      </c>
      <c r="W188" s="8" t="s">
        <v>40</v>
      </c>
      <c r="X188" s="8"/>
      <c r="Y188" s="6"/>
    </row>
    <row r="189" spans="2:25" ht="166.5" customHeight="1">
      <c r="B189" s="37">
        <v>181</v>
      </c>
      <c r="C189" s="38" t="s">
        <v>1119</v>
      </c>
      <c r="D189" s="13">
        <v>2022</v>
      </c>
      <c r="E189" s="13" t="s">
        <v>29</v>
      </c>
      <c r="F189" s="4" t="s">
        <v>1227</v>
      </c>
      <c r="G189" s="8" t="s">
        <v>1023</v>
      </c>
      <c r="H189" s="8" t="s">
        <v>31</v>
      </c>
      <c r="I189" s="4" t="s">
        <v>852</v>
      </c>
      <c r="J189" s="41" t="s">
        <v>853</v>
      </c>
      <c r="K189" s="4" t="s">
        <v>1065</v>
      </c>
      <c r="L189" s="13" t="s">
        <v>974</v>
      </c>
      <c r="M189" s="13" t="s">
        <v>854</v>
      </c>
      <c r="N189" s="30">
        <v>44805</v>
      </c>
      <c r="O189" s="28">
        <v>44833</v>
      </c>
      <c r="P189" s="30">
        <v>45111</v>
      </c>
      <c r="Q189" s="30"/>
      <c r="R189" s="5" t="s">
        <v>1272</v>
      </c>
      <c r="S189" s="16">
        <v>0.5</v>
      </c>
      <c r="T189" s="8" t="s">
        <v>87</v>
      </c>
      <c r="U189" s="5" t="s">
        <v>1273</v>
      </c>
      <c r="V189" s="8" t="s">
        <v>39</v>
      </c>
      <c r="W189" s="8" t="s">
        <v>88</v>
      </c>
      <c r="X189" s="8"/>
      <c r="Y189" s="6"/>
    </row>
    <row r="190" spans="2:25" ht="45" hidden="1">
      <c r="B190" s="37">
        <v>182</v>
      </c>
      <c r="C190" s="38" t="s">
        <v>1119</v>
      </c>
      <c r="D190" s="13">
        <v>2022</v>
      </c>
      <c r="E190" s="13" t="s">
        <v>29</v>
      </c>
      <c r="F190" s="4" t="s">
        <v>855</v>
      </c>
      <c r="G190" s="8" t="s">
        <v>1023</v>
      </c>
      <c r="H190" s="8" t="s">
        <v>31</v>
      </c>
      <c r="I190" s="4" t="s">
        <v>852</v>
      </c>
      <c r="J190" s="41" t="s">
        <v>1078</v>
      </c>
      <c r="K190" s="4" t="s">
        <v>1069</v>
      </c>
      <c r="L190" s="13" t="s">
        <v>974</v>
      </c>
      <c r="M190" s="13" t="s">
        <v>856</v>
      </c>
      <c r="N190" s="43">
        <v>44928</v>
      </c>
      <c r="O190" s="32">
        <v>44957</v>
      </c>
      <c r="P190" s="30">
        <v>45111</v>
      </c>
      <c r="Q190" s="30">
        <v>45129</v>
      </c>
      <c r="R190" s="5" t="s">
        <v>1274</v>
      </c>
      <c r="S190" s="16">
        <v>1</v>
      </c>
      <c r="T190" s="8" t="s">
        <v>37</v>
      </c>
      <c r="U190" s="5" t="s">
        <v>1275</v>
      </c>
      <c r="V190" s="8" t="s">
        <v>39</v>
      </c>
      <c r="W190" s="8" t="s">
        <v>40</v>
      </c>
      <c r="X190" s="8" t="s">
        <v>971</v>
      </c>
      <c r="Y190" s="6"/>
    </row>
    <row r="191" spans="2:25" ht="56.25" hidden="1">
      <c r="B191" s="37">
        <v>183</v>
      </c>
      <c r="C191" s="38" t="s">
        <v>1119</v>
      </c>
      <c r="D191" s="13">
        <v>2022</v>
      </c>
      <c r="E191" s="13" t="s">
        <v>29</v>
      </c>
      <c r="F191" s="4" t="s">
        <v>857</v>
      </c>
      <c r="G191" s="8" t="s">
        <v>1023</v>
      </c>
      <c r="H191" s="8" t="s">
        <v>31</v>
      </c>
      <c r="I191" s="4" t="s">
        <v>858</v>
      </c>
      <c r="J191" s="41" t="s">
        <v>859</v>
      </c>
      <c r="K191" s="4" t="s">
        <v>1135</v>
      </c>
      <c r="L191" s="40" t="s">
        <v>85</v>
      </c>
      <c r="M191" s="13" t="s">
        <v>815</v>
      </c>
      <c r="N191" s="30">
        <v>44805</v>
      </c>
      <c r="O191" s="28">
        <v>44895</v>
      </c>
      <c r="P191" s="7"/>
      <c r="Q191" s="7"/>
      <c r="R191" s="5" t="s">
        <v>1141</v>
      </c>
      <c r="S191" s="16">
        <v>1</v>
      </c>
      <c r="T191" s="8" t="s">
        <v>37</v>
      </c>
      <c r="U191" s="5" t="s">
        <v>1142</v>
      </c>
      <c r="V191" s="8" t="s">
        <v>968</v>
      </c>
      <c r="W191" s="8" t="s">
        <v>40</v>
      </c>
      <c r="X191" s="8"/>
      <c r="Y191" s="6"/>
    </row>
    <row r="192" spans="2:25" ht="159.75" hidden="1" customHeight="1">
      <c r="B192" s="37">
        <v>184</v>
      </c>
      <c r="C192" s="38" t="s">
        <v>1119</v>
      </c>
      <c r="D192" s="13">
        <v>2022</v>
      </c>
      <c r="E192" s="13" t="s">
        <v>29</v>
      </c>
      <c r="F192" s="4" t="s">
        <v>860</v>
      </c>
      <c r="G192" s="8" t="s">
        <v>1023</v>
      </c>
      <c r="H192" s="8"/>
      <c r="I192" s="42" t="s">
        <v>1036</v>
      </c>
      <c r="J192" s="4" t="s">
        <v>1058</v>
      </c>
      <c r="K192" s="4" t="s">
        <v>1064</v>
      </c>
      <c r="L192" s="13" t="s">
        <v>974</v>
      </c>
      <c r="M192" s="13" t="s">
        <v>854</v>
      </c>
      <c r="N192" s="43">
        <v>44928</v>
      </c>
      <c r="O192" s="32">
        <v>44957</v>
      </c>
      <c r="P192" s="30">
        <v>45111</v>
      </c>
      <c r="Q192" s="30">
        <v>45129</v>
      </c>
      <c r="R192" s="5" t="s">
        <v>1270</v>
      </c>
      <c r="S192" s="16">
        <v>1</v>
      </c>
      <c r="T192" s="8" t="s">
        <v>37</v>
      </c>
      <c r="U192" s="5" t="s">
        <v>1276</v>
      </c>
      <c r="V192" s="8" t="s">
        <v>39</v>
      </c>
      <c r="W192" s="8" t="s">
        <v>40</v>
      </c>
      <c r="X192" s="8" t="s">
        <v>971</v>
      </c>
      <c r="Y192" s="6"/>
    </row>
    <row r="193" spans="2:25" ht="146.25">
      <c r="B193" s="37">
        <v>185</v>
      </c>
      <c r="C193" s="38" t="s">
        <v>1119</v>
      </c>
      <c r="D193" s="13">
        <v>2022</v>
      </c>
      <c r="E193" s="13" t="s">
        <v>29</v>
      </c>
      <c r="F193" s="4" t="s">
        <v>861</v>
      </c>
      <c r="G193" s="8" t="s">
        <v>1023</v>
      </c>
      <c r="H193" s="8"/>
      <c r="I193" s="42" t="s">
        <v>1036</v>
      </c>
      <c r="J193" s="4" t="s">
        <v>1059</v>
      </c>
      <c r="K193" s="4" t="s">
        <v>1065</v>
      </c>
      <c r="L193" s="13" t="s">
        <v>974</v>
      </c>
      <c r="M193" s="13" t="s">
        <v>854</v>
      </c>
      <c r="N193" s="30">
        <v>44805</v>
      </c>
      <c r="O193" s="28">
        <v>44833</v>
      </c>
      <c r="P193" s="30">
        <v>45111</v>
      </c>
      <c r="Q193" s="30"/>
      <c r="R193" s="5" t="s">
        <v>1272</v>
      </c>
      <c r="S193" s="16">
        <v>0.5</v>
      </c>
      <c r="T193" s="8" t="s">
        <v>87</v>
      </c>
      <c r="U193" s="5" t="s">
        <v>1273</v>
      </c>
      <c r="V193" s="8" t="s">
        <v>39</v>
      </c>
      <c r="W193" s="8" t="s">
        <v>88</v>
      </c>
      <c r="X193" s="8"/>
      <c r="Y193" s="6"/>
    </row>
    <row r="194" spans="2:25" ht="112.5" hidden="1">
      <c r="B194" s="37">
        <v>186</v>
      </c>
      <c r="C194" s="38" t="s">
        <v>1119</v>
      </c>
      <c r="D194" s="13">
        <v>2022</v>
      </c>
      <c r="E194" s="13" t="s">
        <v>29</v>
      </c>
      <c r="F194" s="4" t="s">
        <v>862</v>
      </c>
      <c r="G194" s="8" t="s">
        <v>1023</v>
      </c>
      <c r="H194" s="8"/>
      <c r="I194" s="42" t="s">
        <v>1036</v>
      </c>
      <c r="J194" s="4" t="s">
        <v>1060</v>
      </c>
      <c r="K194" s="4" t="s">
        <v>1066</v>
      </c>
      <c r="L194" s="13" t="s">
        <v>974</v>
      </c>
      <c r="M194" s="13" t="s">
        <v>854</v>
      </c>
      <c r="N194" s="43">
        <v>44928</v>
      </c>
      <c r="O194" s="32">
        <v>44957</v>
      </c>
      <c r="P194" s="30">
        <v>45111</v>
      </c>
      <c r="Q194" s="30">
        <v>45129</v>
      </c>
      <c r="R194" s="5" t="s">
        <v>1270</v>
      </c>
      <c r="S194" s="16">
        <v>1</v>
      </c>
      <c r="T194" s="8" t="s">
        <v>37</v>
      </c>
      <c r="U194" s="5" t="s">
        <v>1277</v>
      </c>
      <c r="V194" s="8" t="s">
        <v>39</v>
      </c>
      <c r="W194" s="8" t="s">
        <v>40</v>
      </c>
      <c r="X194" s="8" t="s">
        <v>971</v>
      </c>
      <c r="Y194" s="6"/>
    </row>
    <row r="195" spans="2:25" ht="258.75">
      <c r="B195" s="37">
        <v>187</v>
      </c>
      <c r="C195" s="38" t="s">
        <v>1119</v>
      </c>
      <c r="D195" s="13">
        <v>2022</v>
      </c>
      <c r="E195" s="13" t="s">
        <v>29</v>
      </c>
      <c r="F195" s="4" t="s">
        <v>1278</v>
      </c>
      <c r="G195" s="8" t="s">
        <v>1023</v>
      </c>
      <c r="H195" s="8"/>
      <c r="I195" s="42" t="s">
        <v>1036</v>
      </c>
      <c r="J195" s="4" t="s">
        <v>1061</v>
      </c>
      <c r="K195" s="4" t="s">
        <v>1067</v>
      </c>
      <c r="L195" s="13" t="s">
        <v>974</v>
      </c>
      <c r="M195" s="13" t="s">
        <v>856</v>
      </c>
      <c r="N195" s="43">
        <v>44928</v>
      </c>
      <c r="O195" s="32">
        <v>44957</v>
      </c>
      <c r="P195" s="7"/>
      <c r="Q195" s="7"/>
      <c r="R195" s="5"/>
      <c r="S195" s="16">
        <v>0.5</v>
      </c>
      <c r="T195" s="8" t="s">
        <v>87</v>
      </c>
      <c r="U195" s="5" t="s">
        <v>1568</v>
      </c>
      <c r="V195" s="8" t="s">
        <v>39</v>
      </c>
      <c r="W195" s="8" t="s">
        <v>88</v>
      </c>
      <c r="X195" s="8"/>
      <c r="Y195" s="6"/>
    </row>
    <row r="196" spans="2:25" ht="78.75" hidden="1">
      <c r="B196" s="37">
        <v>188</v>
      </c>
      <c r="C196" s="38" t="s">
        <v>1119</v>
      </c>
      <c r="D196" s="13">
        <v>2022</v>
      </c>
      <c r="E196" s="13" t="s">
        <v>29</v>
      </c>
      <c r="F196" s="4" t="s">
        <v>863</v>
      </c>
      <c r="G196" s="8" t="s">
        <v>1023</v>
      </c>
      <c r="H196" s="8" t="s">
        <v>31</v>
      </c>
      <c r="I196" s="4" t="s">
        <v>864</v>
      </c>
      <c r="J196" s="41" t="s">
        <v>865</v>
      </c>
      <c r="K196" s="4" t="s">
        <v>866</v>
      </c>
      <c r="L196" s="13" t="s">
        <v>153</v>
      </c>
      <c r="M196" s="13" t="s">
        <v>867</v>
      </c>
      <c r="N196" s="30">
        <v>44799</v>
      </c>
      <c r="O196" s="28">
        <v>44809</v>
      </c>
      <c r="P196" s="30">
        <v>44799</v>
      </c>
      <c r="Q196" s="7"/>
      <c r="R196" s="5" t="s">
        <v>1279</v>
      </c>
      <c r="S196" s="16">
        <v>1</v>
      </c>
      <c r="T196" s="8" t="s">
        <v>37</v>
      </c>
      <c r="U196" s="5" t="s">
        <v>1280</v>
      </c>
      <c r="V196" s="8" t="s">
        <v>39</v>
      </c>
      <c r="W196" s="8" t="s">
        <v>40</v>
      </c>
      <c r="X196" s="8"/>
      <c r="Y196" s="6"/>
    </row>
    <row r="197" spans="2:25" ht="56.25" hidden="1">
      <c r="B197" s="37">
        <v>189</v>
      </c>
      <c r="C197" s="38" t="s">
        <v>1119</v>
      </c>
      <c r="D197" s="13">
        <v>2022</v>
      </c>
      <c r="E197" s="13" t="s">
        <v>29</v>
      </c>
      <c r="F197" s="4" t="s">
        <v>868</v>
      </c>
      <c r="G197" s="8" t="s">
        <v>1023</v>
      </c>
      <c r="H197" s="8" t="s">
        <v>31</v>
      </c>
      <c r="I197" s="4" t="s">
        <v>869</v>
      </c>
      <c r="J197" s="41" t="s">
        <v>870</v>
      </c>
      <c r="K197" s="4" t="s">
        <v>1143</v>
      </c>
      <c r="L197" s="13" t="s">
        <v>153</v>
      </c>
      <c r="M197" s="13" t="s">
        <v>871</v>
      </c>
      <c r="N197" s="30">
        <v>44799</v>
      </c>
      <c r="O197" s="28">
        <v>44804</v>
      </c>
      <c r="P197" s="7"/>
      <c r="Q197" s="7"/>
      <c r="R197" s="5" t="s">
        <v>1143</v>
      </c>
      <c r="S197" s="16">
        <v>1</v>
      </c>
      <c r="T197" s="8" t="s">
        <v>37</v>
      </c>
      <c r="U197" s="5" t="s">
        <v>1144</v>
      </c>
      <c r="V197" s="8" t="s">
        <v>1145</v>
      </c>
      <c r="W197" s="8" t="s">
        <v>40</v>
      </c>
      <c r="X197" s="8"/>
      <c r="Y197" s="6"/>
    </row>
    <row r="198" spans="2:25" ht="45" hidden="1">
      <c r="B198" s="37">
        <v>190</v>
      </c>
      <c r="C198" s="38" t="s">
        <v>1119</v>
      </c>
      <c r="D198" s="13">
        <v>2022</v>
      </c>
      <c r="E198" s="13" t="s">
        <v>29</v>
      </c>
      <c r="F198" s="4" t="s">
        <v>872</v>
      </c>
      <c r="G198" s="8" t="s">
        <v>1023</v>
      </c>
      <c r="H198" s="8" t="s">
        <v>31</v>
      </c>
      <c r="I198" s="4" t="s">
        <v>873</v>
      </c>
      <c r="J198" s="41" t="s">
        <v>874</v>
      </c>
      <c r="K198" s="4" t="s">
        <v>1146</v>
      </c>
      <c r="L198" s="13" t="s">
        <v>153</v>
      </c>
      <c r="M198" s="13" t="s">
        <v>875</v>
      </c>
      <c r="N198" s="30">
        <v>44799</v>
      </c>
      <c r="O198" s="28">
        <v>44834</v>
      </c>
      <c r="P198" s="7"/>
      <c r="Q198" s="7"/>
      <c r="R198" s="5" t="s">
        <v>1146</v>
      </c>
      <c r="S198" s="16">
        <v>1</v>
      </c>
      <c r="T198" s="8" t="s">
        <v>37</v>
      </c>
      <c r="U198" s="5" t="s">
        <v>1151</v>
      </c>
      <c r="V198" s="8" t="s">
        <v>39</v>
      </c>
      <c r="W198" s="8" t="s">
        <v>40</v>
      </c>
      <c r="X198" s="8"/>
      <c r="Y198" s="6"/>
    </row>
    <row r="199" spans="2:25" ht="155.25" hidden="1" customHeight="1">
      <c r="B199" s="37">
        <v>191</v>
      </c>
      <c r="C199" s="38" t="s">
        <v>1119</v>
      </c>
      <c r="D199" s="13">
        <v>2022</v>
      </c>
      <c r="E199" s="13" t="s">
        <v>29</v>
      </c>
      <c r="F199" s="4" t="s">
        <v>876</v>
      </c>
      <c r="G199" s="8" t="s">
        <v>1023</v>
      </c>
      <c r="H199" s="8" t="s">
        <v>31</v>
      </c>
      <c r="I199" s="4" t="s">
        <v>877</v>
      </c>
      <c r="J199" s="41" t="s">
        <v>878</v>
      </c>
      <c r="K199" s="4" t="s">
        <v>1111</v>
      </c>
      <c r="L199" s="13" t="s">
        <v>486</v>
      </c>
      <c r="M199" s="13" t="s">
        <v>879</v>
      </c>
      <c r="N199" s="30">
        <v>44814</v>
      </c>
      <c r="O199" s="28">
        <v>44834</v>
      </c>
      <c r="P199" s="7"/>
      <c r="Q199" s="7"/>
      <c r="R199" s="5" t="s">
        <v>1113</v>
      </c>
      <c r="S199" s="16">
        <v>1</v>
      </c>
      <c r="T199" s="8" t="s">
        <v>37</v>
      </c>
      <c r="U199" s="5" t="s">
        <v>1114</v>
      </c>
      <c r="V199" s="8" t="s">
        <v>39</v>
      </c>
      <c r="W199" s="8" t="s">
        <v>40</v>
      </c>
      <c r="X199" s="8" t="s">
        <v>41</v>
      </c>
      <c r="Y199" s="6"/>
    </row>
    <row r="200" spans="2:25" ht="67.5" hidden="1">
      <c r="B200" s="37">
        <v>192</v>
      </c>
      <c r="C200" s="38" t="s">
        <v>1119</v>
      </c>
      <c r="D200" s="13">
        <v>2022</v>
      </c>
      <c r="E200" s="13" t="s">
        <v>29</v>
      </c>
      <c r="F200" s="4" t="s">
        <v>880</v>
      </c>
      <c r="G200" s="8" t="s">
        <v>1023</v>
      </c>
      <c r="H200" s="8" t="s">
        <v>31</v>
      </c>
      <c r="I200" s="4" t="s">
        <v>877</v>
      </c>
      <c r="J200" s="41" t="s">
        <v>878</v>
      </c>
      <c r="K200" s="4" t="s">
        <v>1111</v>
      </c>
      <c r="L200" s="13" t="s">
        <v>486</v>
      </c>
      <c r="M200" s="13" t="s">
        <v>879</v>
      </c>
      <c r="N200" s="30">
        <v>44814</v>
      </c>
      <c r="O200" s="28">
        <v>44834</v>
      </c>
      <c r="P200" s="7"/>
      <c r="Q200" s="7"/>
      <c r="R200" s="5" t="s">
        <v>1113</v>
      </c>
      <c r="S200" s="16">
        <v>1</v>
      </c>
      <c r="T200" s="8" t="s">
        <v>37</v>
      </c>
      <c r="U200" s="5" t="s">
        <v>1114</v>
      </c>
      <c r="V200" s="8" t="s">
        <v>39</v>
      </c>
      <c r="W200" s="8" t="s">
        <v>40</v>
      </c>
      <c r="X200" s="8" t="s">
        <v>41</v>
      </c>
      <c r="Y200" s="6"/>
    </row>
    <row r="201" spans="2:25" ht="45" hidden="1">
      <c r="B201" s="37">
        <v>193</v>
      </c>
      <c r="C201" s="38" t="s">
        <v>1119</v>
      </c>
      <c r="D201" s="13">
        <v>2022</v>
      </c>
      <c r="E201" s="13" t="s">
        <v>29</v>
      </c>
      <c r="F201" s="4" t="s">
        <v>881</v>
      </c>
      <c r="G201" s="8" t="s">
        <v>1023</v>
      </c>
      <c r="H201" s="8" t="s">
        <v>31</v>
      </c>
      <c r="I201" s="4" t="s">
        <v>882</v>
      </c>
      <c r="J201" s="41" t="s">
        <v>883</v>
      </c>
      <c r="K201" s="4" t="s">
        <v>1112</v>
      </c>
      <c r="L201" s="13" t="s">
        <v>486</v>
      </c>
      <c r="M201" s="13" t="s">
        <v>686</v>
      </c>
      <c r="N201" s="30">
        <v>44814</v>
      </c>
      <c r="O201" s="28">
        <v>44865</v>
      </c>
      <c r="P201" s="7"/>
      <c r="Q201" s="7"/>
      <c r="R201" s="5" t="s">
        <v>1113</v>
      </c>
      <c r="S201" s="16">
        <v>1</v>
      </c>
      <c r="T201" s="8" t="s">
        <v>37</v>
      </c>
      <c r="U201" s="5" t="s">
        <v>1114</v>
      </c>
      <c r="V201" s="8" t="s">
        <v>39</v>
      </c>
      <c r="W201" s="8" t="s">
        <v>40</v>
      </c>
      <c r="X201" s="8" t="s">
        <v>41</v>
      </c>
      <c r="Y201" s="6"/>
    </row>
    <row r="202" spans="2:25" ht="101.25" hidden="1">
      <c r="B202" s="37">
        <v>194</v>
      </c>
      <c r="C202" s="38" t="s">
        <v>1119</v>
      </c>
      <c r="D202" s="13">
        <v>2022</v>
      </c>
      <c r="E202" s="13" t="s">
        <v>29</v>
      </c>
      <c r="F202" s="4" t="s">
        <v>884</v>
      </c>
      <c r="G202" s="8" t="s">
        <v>1023</v>
      </c>
      <c r="H202" s="8" t="s">
        <v>31</v>
      </c>
      <c r="I202" s="4" t="s">
        <v>885</v>
      </c>
      <c r="J202" s="41" t="s">
        <v>886</v>
      </c>
      <c r="K202" s="4" t="s">
        <v>1050</v>
      </c>
      <c r="L202" s="13" t="s">
        <v>527</v>
      </c>
      <c r="M202" s="13" t="s">
        <v>887</v>
      </c>
      <c r="N202" s="30">
        <v>44805</v>
      </c>
      <c r="O202" s="28">
        <v>45199</v>
      </c>
      <c r="P202" s="7"/>
      <c r="Q202" s="7"/>
      <c r="R202" s="5" t="s">
        <v>1494</v>
      </c>
      <c r="S202" s="16">
        <v>0.3</v>
      </c>
      <c r="T202" s="8" t="s">
        <v>87</v>
      </c>
      <c r="U202" s="5" t="s">
        <v>1500</v>
      </c>
      <c r="V202" s="8" t="s">
        <v>39</v>
      </c>
      <c r="W202" s="8" t="s">
        <v>88</v>
      </c>
      <c r="X202" s="8"/>
      <c r="Y202" s="6"/>
    </row>
    <row r="203" spans="2:25" ht="78.75" hidden="1">
      <c r="B203" s="37">
        <v>195</v>
      </c>
      <c r="C203" s="38" t="s">
        <v>1119</v>
      </c>
      <c r="D203" s="13">
        <v>2022</v>
      </c>
      <c r="E203" s="13" t="s">
        <v>29</v>
      </c>
      <c r="F203" s="4" t="s">
        <v>888</v>
      </c>
      <c r="G203" s="8" t="s">
        <v>1023</v>
      </c>
      <c r="H203" s="8" t="s">
        <v>31</v>
      </c>
      <c r="I203" s="4" t="s">
        <v>889</v>
      </c>
      <c r="J203" s="41" t="s">
        <v>890</v>
      </c>
      <c r="K203" s="4" t="s">
        <v>1051</v>
      </c>
      <c r="L203" s="13" t="s">
        <v>527</v>
      </c>
      <c r="M203" s="13" t="s">
        <v>887</v>
      </c>
      <c r="N203" s="30">
        <v>44805</v>
      </c>
      <c r="O203" s="28">
        <v>44834</v>
      </c>
      <c r="P203" s="7"/>
      <c r="Q203" s="7"/>
      <c r="R203" s="14" t="s">
        <v>1159</v>
      </c>
      <c r="S203" s="16">
        <v>1</v>
      </c>
      <c r="T203" s="8" t="s">
        <v>37</v>
      </c>
      <c r="U203" s="5" t="s">
        <v>1196</v>
      </c>
      <c r="V203" s="8" t="s">
        <v>39</v>
      </c>
      <c r="W203" s="8" t="s">
        <v>40</v>
      </c>
      <c r="X203" s="8"/>
      <c r="Y203" s="6"/>
    </row>
    <row r="204" spans="2:25" ht="78.75" hidden="1">
      <c r="B204" s="37">
        <v>196</v>
      </c>
      <c r="C204" s="38" t="s">
        <v>1119</v>
      </c>
      <c r="D204" s="13">
        <v>2022</v>
      </c>
      <c r="E204" s="13" t="s">
        <v>29</v>
      </c>
      <c r="F204" s="4" t="s">
        <v>891</v>
      </c>
      <c r="G204" s="8" t="s">
        <v>1023</v>
      </c>
      <c r="H204" s="8" t="s">
        <v>31</v>
      </c>
      <c r="I204" s="42" t="s">
        <v>1036</v>
      </c>
      <c r="J204" s="41" t="s">
        <v>892</v>
      </c>
      <c r="K204" s="4" t="s">
        <v>1052</v>
      </c>
      <c r="L204" s="13" t="s">
        <v>527</v>
      </c>
      <c r="M204" s="13" t="s">
        <v>887</v>
      </c>
      <c r="N204" s="30">
        <v>44805</v>
      </c>
      <c r="O204" s="28">
        <v>44834</v>
      </c>
      <c r="P204" s="7"/>
      <c r="Q204" s="7"/>
      <c r="R204" s="14" t="s">
        <v>1160</v>
      </c>
      <c r="S204" s="16">
        <v>1</v>
      </c>
      <c r="T204" s="8" t="s">
        <v>37</v>
      </c>
      <c r="U204" s="5" t="s">
        <v>1197</v>
      </c>
      <c r="V204" s="8" t="s">
        <v>39</v>
      </c>
      <c r="W204" s="8" t="s">
        <v>40</v>
      </c>
      <c r="X204" s="8"/>
      <c r="Y204" s="6"/>
    </row>
    <row r="205" spans="2:25" ht="75.75" hidden="1" customHeight="1">
      <c r="B205" s="37">
        <v>197</v>
      </c>
      <c r="C205" s="38" t="s">
        <v>1119</v>
      </c>
      <c r="D205" s="13">
        <v>2022</v>
      </c>
      <c r="E205" s="13" t="s">
        <v>29</v>
      </c>
      <c r="F205" s="4" t="s">
        <v>893</v>
      </c>
      <c r="G205" s="8" t="s">
        <v>1023</v>
      </c>
      <c r="H205" s="8"/>
      <c r="I205" s="42" t="s">
        <v>1036</v>
      </c>
      <c r="J205" s="4" t="s">
        <v>1053</v>
      </c>
      <c r="K205" s="4" t="s">
        <v>1054</v>
      </c>
      <c r="L205" s="13" t="s">
        <v>527</v>
      </c>
      <c r="M205" s="13" t="s">
        <v>887</v>
      </c>
      <c r="N205" s="30">
        <v>44805</v>
      </c>
      <c r="O205" s="32">
        <v>44895</v>
      </c>
      <c r="P205" s="7"/>
      <c r="Q205" s="7"/>
      <c r="R205" s="14" t="s">
        <v>1162</v>
      </c>
      <c r="S205" s="16">
        <v>1</v>
      </c>
      <c r="T205" s="8" t="s">
        <v>37</v>
      </c>
      <c r="U205" s="5" t="s">
        <v>1161</v>
      </c>
      <c r="V205" s="8" t="s">
        <v>39</v>
      </c>
      <c r="W205" s="8" t="s">
        <v>40</v>
      </c>
      <c r="X205" s="8"/>
      <c r="Y205" s="6"/>
    </row>
    <row r="206" spans="2:25" ht="45" hidden="1">
      <c r="B206" s="37">
        <v>198</v>
      </c>
      <c r="C206" s="38" t="s">
        <v>1119</v>
      </c>
      <c r="D206" s="13">
        <v>2022</v>
      </c>
      <c r="E206" s="13" t="s">
        <v>29</v>
      </c>
      <c r="F206" s="4" t="s">
        <v>894</v>
      </c>
      <c r="G206" s="8" t="s">
        <v>1023</v>
      </c>
      <c r="H206" s="8"/>
      <c r="I206" s="42" t="s">
        <v>1036</v>
      </c>
      <c r="J206" s="4" t="s">
        <v>1055</v>
      </c>
      <c r="K206" s="4" t="s">
        <v>1056</v>
      </c>
      <c r="L206" s="13" t="s">
        <v>527</v>
      </c>
      <c r="M206" s="13" t="s">
        <v>887</v>
      </c>
      <c r="N206" s="30">
        <v>44805</v>
      </c>
      <c r="O206" s="32">
        <v>44895</v>
      </c>
      <c r="P206" s="7"/>
      <c r="Q206" s="7"/>
      <c r="R206" s="14" t="s">
        <v>1163</v>
      </c>
      <c r="S206" s="16">
        <v>1</v>
      </c>
      <c r="T206" s="8" t="s">
        <v>37</v>
      </c>
      <c r="U206" s="5" t="s">
        <v>1164</v>
      </c>
      <c r="V206" s="8" t="s">
        <v>39</v>
      </c>
      <c r="W206" s="8" t="s">
        <v>40</v>
      </c>
      <c r="X206" s="8"/>
      <c r="Y206" s="6"/>
    </row>
    <row r="207" spans="2:25" ht="78.75" hidden="1">
      <c r="B207" s="37">
        <v>199</v>
      </c>
      <c r="C207" s="38" t="s">
        <v>1119</v>
      </c>
      <c r="D207" s="13">
        <v>2022</v>
      </c>
      <c r="E207" s="13" t="s">
        <v>29</v>
      </c>
      <c r="F207" s="4" t="s">
        <v>895</v>
      </c>
      <c r="G207" s="8" t="s">
        <v>1023</v>
      </c>
      <c r="H207" s="8"/>
      <c r="I207" s="42" t="s">
        <v>1036</v>
      </c>
      <c r="J207" s="13" t="s">
        <v>1166</v>
      </c>
      <c r="K207" s="4" t="s">
        <v>1165</v>
      </c>
      <c r="L207" s="13" t="s">
        <v>527</v>
      </c>
      <c r="M207" s="13" t="s">
        <v>887</v>
      </c>
      <c r="N207" s="30">
        <v>44805</v>
      </c>
      <c r="O207" s="32">
        <v>44925</v>
      </c>
      <c r="P207" s="7"/>
      <c r="Q207" s="7"/>
      <c r="R207" s="14" t="s">
        <v>1168</v>
      </c>
      <c r="S207" s="16">
        <v>1</v>
      </c>
      <c r="T207" s="8" t="s">
        <v>37</v>
      </c>
      <c r="U207" s="5" t="s">
        <v>1167</v>
      </c>
      <c r="V207" s="8" t="s">
        <v>39</v>
      </c>
      <c r="W207" s="8" t="s">
        <v>40</v>
      </c>
      <c r="X207" s="8"/>
      <c r="Y207" s="6"/>
    </row>
    <row r="208" spans="2:25" ht="56.25" hidden="1">
      <c r="B208" s="37">
        <v>200</v>
      </c>
      <c r="C208" s="38" t="s">
        <v>1119</v>
      </c>
      <c r="D208" s="13">
        <v>2022</v>
      </c>
      <c r="E208" s="13" t="s">
        <v>29</v>
      </c>
      <c r="F208" s="4" t="s">
        <v>1057</v>
      </c>
      <c r="G208" s="8" t="s">
        <v>1023</v>
      </c>
      <c r="H208" s="8"/>
      <c r="I208" s="42" t="s">
        <v>1036</v>
      </c>
      <c r="J208" s="4" t="s">
        <v>892</v>
      </c>
      <c r="K208" s="4" t="s">
        <v>1052</v>
      </c>
      <c r="L208" s="13" t="s">
        <v>527</v>
      </c>
      <c r="M208" s="13" t="s">
        <v>887</v>
      </c>
      <c r="N208" s="30">
        <v>44805</v>
      </c>
      <c r="O208" s="28">
        <v>44834</v>
      </c>
      <c r="P208" s="7"/>
      <c r="Q208" s="7"/>
      <c r="R208" s="14" t="s">
        <v>1169</v>
      </c>
      <c r="S208" s="16">
        <v>1</v>
      </c>
      <c r="T208" s="8" t="s">
        <v>37</v>
      </c>
      <c r="U208" s="5" t="s">
        <v>1012</v>
      </c>
      <c r="V208" s="8" t="s">
        <v>39</v>
      </c>
      <c r="W208" s="8" t="s">
        <v>40</v>
      </c>
      <c r="X208" s="8"/>
      <c r="Y208" s="6"/>
    </row>
    <row r="209" spans="2:25" ht="60" hidden="1" customHeight="1">
      <c r="B209" s="37">
        <v>201</v>
      </c>
      <c r="C209" s="38" t="s">
        <v>1119</v>
      </c>
      <c r="D209" s="13">
        <v>2022</v>
      </c>
      <c r="E209" s="13" t="s">
        <v>29</v>
      </c>
      <c r="F209" s="4" t="s">
        <v>896</v>
      </c>
      <c r="G209" s="8" t="s">
        <v>1023</v>
      </c>
      <c r="H209" s="8"/>
      <c r="I209" s="4" t="s">
        <v>1195</v>
      </c>
      <c r="J209" s="13" t="s">
        <v>1023</v>
      </c>
      <c r="K209" s="13" t="s">
        <v>1023</v>
      </c>
      <c r="L209" s="13" t="s">
        <v>527</v>
      </c>
      <c r="M209" s="13" t="s">
        <v>887</v>
      </c>
      <c r="N209" s="13" t="s">
        <v>1023</v>
      </c>
      <c r="O209" s="13" t="s">
        <v>1023</v>
      </c>
      <c r="P209" s="13" t="s">
        <v>1023</v>
      </c>
      <c r="Q209" s="13" t="s">
        <v>1023</v>
      </c>
      <c r="R209" s="13" t="s">
        <v>1023</v>
      </c>
      <c r="S209" s="16">
        <v>1</v>
      </c>
      <c r="T209" s="8" t="s">
        <v>37</v>
      </c>
      <c r="U209" s="13" t="s">
        <v>1023</v>
      </c>
      <c r="V209" s="8" t="s">
        <v>39</v>
      </c>
      <c r="W209" s="8" t="s">
        <v>40</v>
      </c>
      <c r="X209" s="13" t="s">
        <v>1023</v>
      </c>
      <c r="Y209" s="6"/>
    </row>
    <row r="210" spans="2:25" ht="45" hidden="1">
      <c r="B210" s="37">
        <v>202</v>
      </c>
      <c r="C210" s="38" t="s">
        <v>1119</v>
      </c>
      <c r="D210" s="13">
        <v>2022</v>
      </c>
      <c r="E210" s="13" t="s">
        <v>29</v>
      </c>
      <c r="F210" s="4" t="s">
        <v>897</v>
      </c>
      <c r="G210" s="8" t="s">
        <v>1023</v>
      </c>
      <c r="H210" s="8"/>
      <c r="I210" s="42" t="s">
        <v>1036</v>
      </c>
      <c r="J210" s="4" t="s">
        <v>1170</v>
      </c>
      <c r="K210" s="4" t="s">
        <v>1052</v>
      </c>
      <c r="L210" s="13" t="s">
        <v>527</v>
      </c>
      <c r="M210" s="13" t="s">
        <v>887</v>
      </c>
      <c r="N210" s="30">
        <v>44805</v>
      </c>
      <c r="O210" s="28">
        <v>44834</v>
      </c>
      <c r="P210" s="7"/>
      <c r="Q210" s="7"/>
      <c r="R210" s="14" t="s">
        <v>1171</v>
      </c>
      <c r="S210" s="16">
        <v>1</v>
      </c>
      <c r="T210" s="8" t="s">
        <v>37</v>
      </c>
      <c r="U210" s="5" t="s">
        <v>1172</v>
      </c>
      <c r="V210" s="8" t="s">
        <v>39</v>
      </c>
      <c r="W210" s="8" t="s">
        <v>40</v>
      </c>
      <c r="X210" s="8"/>
      <c r="Y210" s="6"/>
    </row>
    <row r="211" spans="2:25" ht="78.75" hidden="1">
      <c r="B211" s="37">
        <v>203</v>
      </c>
      <c r="C211" s="38" t="s">
        <v>1119</v>
      </c>
      <c r="D211" s="13">
        <v>2022</v>
      </c>
      <c r="E211" s="13" t="s">
        <v>29</v>
      </c>
      <c r="F211" s="4" t="s">
        <v>898</v>
      </c>
      <c r="G211" s="8" t="s">
        <v>1023</v>
      </c>
      <c r="H211" s="8" t="s">
        <v>31</v>
      </c>
      <c r="I211" s="4" t="s">
        <v>899</v>
      </c>
      <c r="J211" s="41" t="s">
        <v>900</v>
      </c>
      <c r="K211" s="4" t="s">
        <v>1049</v>
      </c>
      <c r="L211" s="13" t="s">
        <v>463</v>
      </c>
      <c r="M211" s="13" t="s">
        <v>463</v>
      </c>
      <c r="N211" s="30">
        <v>44805</v>
      </c>
      <c r="O211" s="28">
        <v>44865</v>
      </c>
      <c r="P211" s="7"/>
      <c r="Q211" s="7"/>
      <c r="R211" s="5" t="s">
        <v>1045</v>
      </c>
      <c r="S211" s="16">
        <v>1</v>
      </c>
      <c r="T211" s="8" t="s">
        <v>37</v>
      </c>
      <c r="U211" s="5" t="s">
        <v>1047</v>
      </c>
      <c r="V211" s="8" t="s">
        <v>39</v>
      </c>
      <c r="W211" s="8" t="s">
        <v>40</v>
      </c>
      <c r="X211" s="8" t="s">
        <v>41</v>
      </c>
      <c r="Y211" s="8" t="s">
        <v>1023</v>
      </c>
    </row>
    <row r="212" spans="2:25" ht="67.5" hidden="1">
      <c r="B212" s="37">
        <v>204</v>
      </c>
      <c r="C212" s="38" t="s">
        <v>1119</v>
      </c>
      <c r="D212" s="13">
        <v>2022</v>
      </c>
      <c r="E212" s="13" t="s">
        <v>29</v>
      </c>
      <c r="F212" s="4" t="s">
        <v>901</v>
      </c>
      <c r="G212" s="8" t="s">
        <v>1023</v>
      </c>
      <c r="H212" s="8" t="s">
        <v>31</v>
      </c>
      <c r="I212" s="4" t="s">
        <v>902</v>
      </c>
      <c r="J212" s="41" t="s">
        <v>903</v>
      </c>
      <c r="K212" s="4" t="s">
        <v>1022</v>
      </c>
      <c r="L212" s="13" t="s">
        <v>463</v>
      </c>
      <c r="M212" s="13" t="s">
        <v>463</v>
      </c>
      <c r="N212" s="30">
        <v>44805</v>
      </c>
      <c r="O212" s="28">
        <v>44865</v>
      </c>
      <c r="P212" s="7"/>
      <c r="Q212" s="7"/>
      <c r="R212" s="5" t="s">
        <v>1046</v>
      </c>
      <c r="S212" s="16">
        <v>1</v>
      </c>
      <c r="T212" s="8" t="s">
        <v>37</v>
      </c>
      <c r="U212" s="5" t="s">
        <v>1048</v>
      </c>
      <c r="V212" s="8" t="s">
        <v>39</v>
      </c>
      <c r="W212" s="8" t="s">
        <v>40</v>
      </c>
      <c r="X212" s="8" t="s">
        <v>41</v>
      </c>
      <c r="Y212" s="8" t="s">
        <v>1023</v>
      </c>
    </row>
    <row r="213" spans="2:25" ht="45" hidden="1">
      <c r="B213" s="37">
        <v>205</v>
      </c>
      <c r="C213" s="38" t="s">
        <v>1119</v>
      </c>
      <c r="D213" s="13">
        <v>2022</v>
      </c>
      <c r="E213" s="13" t="s">
        <v>29</v>
      </c>
      <c r="F213" s="4" t="s">
        <v>904</v>
      </c>
      <c r="G213" s="8" t="s">
        <v>1023</v>
      </c>
      <c r="H213" s="8" t="s">
        <v>31</v>
      </c>
      <c r="I213" s="4" t="s">
        <v>905</v>
      </c>
      <c r="J213" s="41" t="s">
        <v>906</v>
      </c>
      <c r="K213" s="4" t="s">
        <v>1009</v>
      </c>
      <c r="L213" s="13" t="s">
        <v>324</v>
      </c>
      <c r="M213" s="13" t="s">
        <v>771</v>
      </c>
      <c r="N213" s="30">
        <v>44819</v>
      </c>
      <c r="O213" s="28">
        <v>44925</v>
      </c>
      <c r="P213" s="7"/>
      <c r="Q213" s="7"/>
      <c r="R213" s="5" t="s">
        <v>1157</v>
      </c>
      <c r="S213" s="16">
        <v>1</v>
      </c>
      <c r="T213" s="8" t="s">
        <v>37</v>
      </c>
      <c r="U213" s="5" t="s">
        <v>1158</v>
      </c>
      <c r="V213" s="8" t="s">
        <v>39</v>
      </c>
      <c r="W213" s="8" t="s">
        <v>40</v>
      </c>
      <c r="X213" s="8"/>
      <c r="Y213" s="6"/>
    </row>
    <row r="214" spans="2:25" ht="42.75" hidden="1" customHeight="1">
      <c r="B214" s="37">
        <v>206</v>
      </c>
      <c r="C214" s="38" t="s">
        <v>1119</v>
      </c>
      <c r="D214" s="13">
        <v>2022</v>
      </c>
      <c r="E214" s="13" t="s">
        <v>29</v>
      </c>
      <c r="F214" s="4" t="s">
        <v>907</v>
      </c>
      <c r="G214" s="8" t="s">
        <v>1023</v>
      </c>
      <c r="H214" s="8"/>
      <c r="I214" s="42" t="s">
        <v>1036</v>
      </c>
      <c r="J214" s="41" t="s">
        <v>1019</v>
      </c>
      <c r="K214" s="4" t="s">
        <v>1037</v>
      </c>
      <c r="L214" s="13" t="s">
        <v>93</v>
      </c>
      <c r="M214" s="13" t="s">
        <v>1020</v>
      </c>
      <c r="N214" s="28">
        <v>44958</v>
      </c>
      <c r="O214" s="28">
        <v>45163</v>
      </c>
      <c r="P214" s="7"/>
      <c r="Q214" s="7"/>
      <c r="R214" s="5" t="s">
        <v>1212</v>
      </c>
      <c r="S214" s="16">
        <v>0.3</v>
      </c>
      <c r="T214" s="8" t="s">
        <v>87</v>
      </c>
      <c r="U214" s="5" t="s">
        <v>1569</v>
      </c>
      <c r="V214" s="8" t="s">
        <v>39</v>
      </c>
      <c r="W214" s="8" t="s">
        <v>88</v>
      </c>
      <c r="X214" s="8"/>
      <c r="Y214" s="6"/>
    </row>
    <row r="215" spans="2:25" ht="120.75" hidden="1" customHeight="1">
      <c r="B215" s="37">
        <v>207</v>
      </c>
      <c r="C215" s="38" t="s">
        <v>1119</v>
      </c>
      <c r="D215" s="13">
        <v>2022</v>
      </c>
      <c r="E215" s="13" t="s">
        <v>29</v>
      </c>
      <c r="F215" s="4" t="s">
        <v>908</v>
      </c>
      <c r="G215" s="8" t="s">
        <v>1023</v>
      </c>
      <c r="H215" s="8"/>
      <c r="I215" s="42" t="s">
        <v>1036</v>
      </c>
      <c r="J215" s="4" t="s">
        <v>1185</v>
      </c>
      <c r="K215" s="4" t="s">
        <v>1474</v>
      </c>
      <c r="L215" s="13" t="s">
        <v>93</v>
      </c>
      <c r="M215" s="13" t="s">
        <v>1481</v>
      </c>
      <c r="N215" s="28">
        <v>45078</v>
      </c>
      <c r="O215" s="28">
        <v>45199</v>
      </c>
      <c r="P215" s="7"/>
      <c r="Q215" s="7"/>
      <c r="R215" s="5" t="s">
        <v>1213</v>
      </c>
      <c r="S215" s="16">
        <v>1</v>
      </c>
      <c r="T215" s="8" t="s">
        <v>37</v>
      </c>
      <c r="U215" s="5" t="s">
        <v>1570</v>
      </c>
      <c r="V215" s="8" t="s">
        <v>39</v>
      </c>
      <c r="W215" s="8" t="s">
        <v>40</v>
      </c>
      <c r="X215" s="8"/>
      <c r="Y215" s="6"/>
    </row>
    <row r="216" spans="2:25" ht="45" hidden="1">
      <c r="B216" s="37">
        <v>208</v>
      </c>
      <c r="C216" s="38" t="s">
        <v>1119</v>
      </c>
      <c r="D216" s="13">
        <v>2022</v>
      </c>
      <c r="E216" s="13" t="s">
        <v>29</v>
      </c>
      <c r="F216" s="4" t="s">
        <v>909</v>
      </c>
      <c r="G216" s="8" t="s">
        <v>1023</v>
      </c>
      <c r="H216" s="8"/>
      <c r="I216" s="42" t="s">
        <v>1036</v>
      </c>
      <c r="J216" s="41" t="s">
        <v>1021</v>
      </c>
      <c r="K216" s="4" t="s">
        <v>1206</v>
      </c>
      <c r="L216" s="13" t="s">
        <v>93</v>
      </c>
      <c r="M216" s="13" t="s">
        <v>1208</v>
      </c>
      <c r="N216" s="13" t="s">
        <v>1023</v>
      </c>
      <c r="O216" s="13" t="s">
        <v>1023</v>
      </c>
      <c r="P216" s="7"/>
      <c r="Q216" s="7"/>
      <c r="R216" s="4" t="s">
        <v>1206</v>
      </c>
      <c r="S216" s="16">
        <v>1</v>
      </c>
      <c r="T216" s="8" t="s">
        <v>37</v>
      </c>
      <c r="U216" s="5" t="s">
        <v>1207</v>
      </c>
      <c r="V216" s="8" t="s">
        <v>39</v>
      </c>
      <c r="W216" s="8" t="s">
        <v>40</v>
      </c>
      <c r="X216" s="8"/>
      <c r="Y216" s="6"/>
    </row>
    <row r="217" spans="2:25" ht="42.75" hidden="1" customHeight="1">
      <c r="B217" s="37">
        <v>209</v>
      </c>
      <c r="C217" s="38" t="s">
        <v>1119</v>
      </c>
      <c r="D217" s="13">
        <v>2022</v>
      </c>
      <c r="E217" s="13" t="s">
        <v>29</v>
      </c>
      <c r="F217" s="4" t="s">
        <v>910</v>
      </c>
      <c r="G217" s="8" t="s">
        <v>1023</v>
      </c>
      <c r="H217" s="8"/>
      <c r="I217" s="42" t="s">
        <v>1036</v>
      </c>
      <c r="J217" s="41" t="s">
        <v>1209</v>
      </c>
      <c r="K217" s="4" t="s">
        <v>1037</v>
      </c>
      <c r="L217" s="13" t="s">
        <v>93</v>
      </c>
      <c r="M217" s="13" t="s">
        <v>1210</v>
      </c>
      <c r="N217" s="44">
        <v>44958</v>
      </c>
      <c r="O217" s="31">
        <v>45015</v>
      </c>
      <c r="P217" s="32">
        <v>45109</v>
      </c>
      <c r="Q217" s="32">
        <v>45131</v>
      </c>
      <c r="R217" s="5" t="s">
        <v>1211</v>
      </c>
      <c r="S217" s="16">
        <v>1</v>
      </c>
      <c r="T217" s="8" t="s">
        <v>37</v>
      </c>
      <c r="U217" s="5" t="s">
        <v>1233</v>
      </c>
      <c r="V217" s="8" t="s">
        <v>39</v>
      </c>
      <c r="W217" s="8" t="s">
        <v>40</v>
      </c>
      <c r="X217" s="8" t="s">
        <v>971</v>
      </c>
      <c r="Y217" s="12" t="s">
        <v>1232</v>
      </c>
    </row>
    <row r="218" spans="2:25" ht="57.75" hidden="1" customHeight="1">
      <c r="B218" s="37">
        <v>210</v>
      </c>
      <c r="C218" s="38" t="s">
        <v>1119</v>
      </c>
      <c r="D218" s="13">
        <v>2022</v>
      </c>
      <c r="E218" s="13" t="s">
        <v>29</v>
      </c>
      <c r="F218" s="4" t="s">
        <v>911</v>
      </c>
      <c r="G218" s="8" t="s">
        <v>1023</v>
      </c>
      <c r="H218" s="8"/>
      <c r="I218" s="42" t="s">
        <v>1036</v>
      </c>
      <c r="J218" s="41" t="s">
        <v>1214</v>
      </c>
      <c r="K218" s="4" t="s">
        <v>1038</v>
      </c>
      <c r="L218" s="13" t="s">
        <v>93</v>
      </c>
      <c r="M218" s="13" t="s">
        <v>1039</v>
      </c>
      <c r="N218" s="44">
        <v>44894</v>
      </c>
      <c r="O218" s="31">
        <v>44904</v>
      </c>
      <c r="P218" s="7"/>
      <c r="Q218" s="7"/>
      <c r="R218" s="5" t="s">
        <v>1215</v>
      </c>
      <c r="S218" s="16">
        <v>1</v>
      </c>
      <c r="T218" s="8" t="s">
        <v>37</v>
      </c>
      <c r="U218" s="5" t="s">
        <v>1180</v>
      </c>
      <c r="V218" s="8" t="s">
        <v>39</v>
      </c>
      <c r="W218" s="8" t="s">
        <v>40</v>
      </c>
      <c r="X218" s="8"/>
      <c r="Y218" s="6"/>
    </row>
    <row r="219" spans="2:25" ht="67.5" hidden="1">
      <c r="B219" s="37">
        <v>211</v>
      </c>
      <c r="C219" s="38" t="s">
        <v>1119</v>
      </c>
      <c r="D219" s="13">
        <v>2022</v>
      </c>
      <c r="E219" s="13" t="s">
        <v>29</v>
      </c>
      <c r="F219" s="4" t="s">
        <v>535</v>
      </c>
      <c r="G219" s="8" t="s">
        <v>1023</v>
      </c>
      <c r="H219" s="8"/>
      <c r="I219" s="42" t="s">
        <v>1036</v>
      </c>
      <c r="J219" s="41" t="s">
        <v>1040</v>
      </c>
      <c r="K219" s="4" t="s">
        <v>1041</v>
      </c>
      <c r="L219" s="13" t="s">
        <v>93</v>
      </c>
      <c r="M219" s="13" t="s">
        <v>1042</v>
      </c>
      <c r="N219" s="13" t="s">
        <v>1043</v>
      </c>
      <c r="O219" s="14" t="s">
        <v>1043</v>
      </c>
      <c r="P219" s="7"/>
      <c r="Q219" s="7"/>
      <c r="R219" s="5"/>
      <c r="S219" s="16">
        <v>1</v>
      </c>
      <c r="T219" s="8" t="s">
        <v>37</v>
      </c>
      <c r="U219" s="5" t="s">
        <v>1181</v>
      </c>
      <c r="V219" s="8" t="s">
        <v>39</v>
      </c>
      <c r="W219" s="8" t="s">
        <v>40</v>
      </c>
      <c r="X219" s="8"/>
      <c r="Y219" s="6"/>
    </row>
    <row r="220" spans="2:25" ht="146.25" hidden="1">
      <c r="B220" s="37">
        <v>212</v>
      </c>
      <c r="C220" s="38" t="s">
        <v>1119</v>
      </c>
      <c r="D220" s="13">
        <v>2022</v>
      </c>
      <c r="E220" s="13" t="s">
        <v>29</v>
      </c>
      <c r="F220" s="4" t="s">
        <v>912</v>
      </c>
      <c r="G220" s="8" t="s">
        <v>1023</v>
      </c>
      <c r="H220" s="8"/>
      <c r="I220" s="42" t="s">
        <v>1036</v>
      </c>
      <c r="J220" s="4" t="s">
        <v>98</v>
      </c>
      <c r="K220" s="4" t="s">
        <v>1014</v>
      </c>
      <c r="L220" s="13" t="s">
        <v>93</v>
      </c>
      <c r="M220" s="13" t="s">
        <v>93</v>
      </c>
      <c r="N220" s="30">
        <v>44105</v>
      </c>
      <c r="O220" s="30">
        <v>45017</v>
      </c>
      <c r="P220" s="30">
        <v>44105</v>
      </c>
      <c r="Q220" s="30">
        <v>45104</v>
      </c>
      <c r="R220" s="4" t="s">
        <v>99</v>
      </c>
      <c r="S220" s="15">
        <v>1</v>
      </c>
      <c r="T220" s="8" t="s">
        <v>37</v>
      </c>
      <c r="U220" s="4" t="s">
        <v>1178</v>
      </c>
      <c r="V220" s="8" t="s">
        <v>39</v>
      </c>
      <c r="W220" s="8" t="s">
        <v>40</v>
      </c>
      <c r="X220" s="8"/>
      <c r="Y220" s="6"/>
    </row>
    <row r="221" spans="2:25" ht="56.25" hidden="1">
      <c r="B221" s="37">
        <v>213</v>
      </c>
      <c r="C221" s="38" t="s">
        <v>1119</v>
      </c>
      <c r="D221" s="13">
        <v>2022</v>
      </c>
      <c r="E221" s="13" t="s">
        <v>29</v>
      </c>
      <c r="F221" s="4" t="s">
        <v>913</v>
      </c>
      <c r="G221" s="8" t="s">
        <v>1023</v>
      </c>
      <c r="H221" s="8"/>
      <c r="I221" s="42" t="s">
        <v>1036</v>
      </c>
      <c r="J221" s="41" t="s">
        <v>1182</v>
      </c>
      <c r="K221" s="4"/>
      <c r="L221" s="13" t="s">
        <v>93</v>
      </c>
      <c r="M221" s="13" t="s">
        <v>93</v>
      </c>
      <c r="N221" s="30">
        <v>44105</v>
      </c>
      <c r="O221" s="30">
        <v>45017</v>
      </c>
      <c r="P221" s="7"/>
      <c r="Q221" s="7"/>
      <c r="R221" s="5"/>
      <c r="S221" s="16">
        <v>1</v>
      </c>
      <c r="T221" s="8" t="s">
        <v>37</v>
      </c>
      <c r="U221" s="5" t="s">
        <v>1281</v>
      </c>
      <c r="V221" s="8" t="s">
        <v>39</v>
      </c>
      <c r="W221" s="8" t="s">
        <v>40</v>
      </c>
      <c r="X221" s="8"/>
      <c r="Y221" s="6"/>
    </row>
    <row r="222" spans="2:25" ht="33.75" hidden="1">
      <c r="B222" s="37">
        <v>214</v>
      </c>
      <c r="C222" s="38" t="s">
        <v>1119</v>
      </c>
      <c r="D222" s="13">
        <v>2022</v>
      </c>
      <c r="E222" s="13" t="s">
        <v>29</v>
      </c>
      <c r="F222" s="4" t="s">
        <v>914</v>
      </c>
      <c r="G222" s="8" t="s">
        <v>1023</v>
      </c>
      <c r="H222" s="8"/>
      <c r="I222" s="42" t="s">
        <v>1036</v>
      </c>
      <c r="J222" s="4" t="s">
        <v>1044</v>
      </c>
      <c r="K222" s="4" t="s">
        <v>1007</v>
      </c>
      <c r="L222" s="13" t="s">
        <v>93</v>
      </c>
      <c r="M222" s="13" t="s">
        <v>751</v>
      </c>
      <c r="N222" s="30">
        <v>44105</v>
      </c>
      <c r="O222" s="30">
        <v>45017</v>
      </c>
      <c r="P222" s="7"/>
      <c r="Q222" s="7"/>
      <c r="R222" s="5"/>
      <c r="S222" s="16">
        <v>1</v>
      </c>
      <c r="T222" s="8" t="s">
        <v>37</v>
      </c>
      <c r="U222" s="5" t="s">
        <v>1282</v>
      </c>
      <c r="V222" s="8" t="s">
        <v>39</v>
      </c>
      <c r="W222" s="8" t="s">
        <v>40</v>
      </c>
      <c r="X222" s="8"/>
      <c r="Y222" s="6"/>
    </row>
    <row r="223" spans="2:25" ht="56.25" hidden="1">
      <c r="B223" s="37">
        <v>215</v>
      </c>
      <c r="C223" s="38" t="s">
        <v>1119</v>
      </c>
      <c r="D223" s="13">
        <v>2022</v>
      </c>
      <c r="E223" s="13" t="s">
        <v>29</v>
      </c>
      <c r="F223" s="4" t="s">
        <v>915</v>
      </c>
      <c r="G223" s="8" t="s">
        <v>1023</v>
      </c>
      <c r="H223" s="8" t="s">
        <v>31</v>
      </c>
      <c r="I223" s="4" t="s">
        <v>916</v>
      </c>
      <c r="J223" s="41" t="s">
        <v>917</v>
      </c>
      <c r="K223" s="4" t="s">
        <v>918</v>
      </c>
      <c r="L223" s="13" t="s">
        <v>68</v>
      </c>
      <c r="M223" s="13" t="s">
        <v>719</v>
      </c>
      <c r="N223" s="30">
        <v>44819</v>
      </c>
      <c r="O223" s="28">
        <v>44820</v>
      </c>
      <c r="P223" s="7"/>
      <c r="Q223" s="7"/>
      <c r="R223" s="5" t="s">
        <v>1028</v>
      </c>
      <c r="S223" s="16">
        <v>1</v>
      </c>
      <c r="T223" s="8" t="s">
        <v>37</v>
      </c>
      <c r="U223" s="5" t="s">
        <v>1027</v>
      </c>
      <c r="V223" s="8" t="s">
        <v>39</v>
      </c>
      <c r="W223" s="8" t="s">
        <v>40</v>
      </c>
      <c r="X223" s="8" t="s">
        <v>41</v>
      </c>
      <c r="Y223" s="12" t="s">
        <v>1029</v>
      </c>
    </row>
    <row r="224" spans="2:25" ht="56.25" hidden="1">
      <c r="B224" s="37">
        <v>216</v>
      </c>
      <c r="C224" s="38" t="s">
        <v>1119</v>
      </c>
      <c r="D224" s="13">
        <v>2022</v>
      </c>
      <c r="E224" s="13" t="s">
        <v>29</v>
      </c>
      <c r="F224" s="4" t="s">
        <v>919</v>
      </c>
      <c r="G224" s="8" t="s">
        <v>1023</v>
      </c>
      <c r="H224" s="8" t="s">
        <v>31</v>
      </c>
      <c r="I224" s="4" t="s">
        <v>789</v>
      </c>
      <c r="J224" s="41" t="s">
        <v>920</v>
      </c>
      <c r="K224" s="4" t="s">
        <v>1105</v>
      </c>
      <c r="L224" s="13" t="s">
        <v>35</v>
      </c>
      <c r="M224" s="13" t="s">
        <v>686</v>
      </c>
      <c r="N224" s="30">
        <v>44819</v>
      </c>
      <c r="O224" s="28">
        <v>44913</v>
      </c>
      <c r="P224" s="7"/>
      <c r="Q224" s="7"/>
      <c r="R224" s="5" t="s">
        <v>1147</v>
      </c>
      <c r="S224" s="16">
        <v>1</v>
      </c>
      <c r="T224" s="8" t="s">
        <v>37</v>
      </c>
      <c r="U224" s="5" t="s">
        <v>1148</v>
      </c>
      <c r="V224" s="8" t="s">
        <v>968</v>
      </c>
      <c r="W224" s="8" t="s">
        <v>40</v>
      </c>
      <c r="X224" s="8"/>
      <c r="Y224" s="6"/>
    </row>
    <row r="225" spans="2:25" ht="56.25" hidden="1">
      <c r="B225" s="37">
        <v>217</v>
      </c>
      <c r="C225" s="38" t="s">
        <v>1119</v>
      </c>
      <c r="D225" s="13">
        <v>2022</v>
      </c>
      <c r="E225" s="13" t="s">
        <v>29</v>
      </c>
      <c r="F225" s="4" t="s">
        <v>921</v>
      </c>
      <c r="G225" s="8" t="s">
        <v>1023</v>
      </c>
      <c r="H225" s="8" t="s">
        <v>31</v>
      </c>
      <c r="I225" s="45" t="s">
        <v>1030</v>
      </c>
      <c r="J225" s="4" t="s">
        <v>922</v>
      </c>
      <c r="K225" s="4" t="s">
        <v>1222</v>
      </c>
      <c r="L225" s="13" t="s">
        <v>978</v>
      </c>
      <c r="M225" s="13" t="s">
        <v>1031</v>
      </c>
      <c r="N225" s="46" t="s">
        <v>923</v>
      </c>
      <c r="O225" s="33" t="s">
        <v>1225</v>
      </c>
      <c r="P225" s="7"/>
      <c r="Q225" s="7"/>
      <c r="R225" s="5" t="s">
        <v>1224</v>
      </c>
      <c r="S225" s="16">
        <v>1</v>
      </c>
      <c r="T225" s="8" t="s">
        <v>37</v>
      </c>
      <c r="U225" s="5" t="s">
        <v>1223</v>
      </c>
      <c r="V225" s="8" t="s">
        <v>39</v>
      </c>
      <c r="W225" s="8" t="s">
        <v>40</v>
      </c>
      <c r="X225" s="8" t="s">
        <v>41</v>
      </c>
      <c r="Y225" s="6"/>
    </row>
    <row r="226" spans="2:25" ht="45" hidden="1">
      <c r="B226" s="37">
        <v>218</v>
      </c>
      <c r="C226" s="38" t="s">
        <v>1119</v>
      </c>
      <c r="D226" s="13">
        <v>2022</v>
      </c>
      <c r="E226" s="13" t="s">
        <v>29</v>
      </c>
      <c r="F226" s="4" t="s">
        <v>924</v>
      </c>
      <c r="G226" s="8" t="s">
        <v>1023</v>
      </c>
      <c r="H226" s="8" t="s">
        <v>31</v>
      </c>
      <c r="I226" s="45" t="s">
        <v>1032</v>
      </c>
      <c r="J226" s="4" t="s">
        <v>925</v>
      </c>
      <c r="K226" s="4" t="s">
        <v>1037</v>
      </c>
      <c r="L226" s="13" t="s">
        <v>978</v>
      </c>
      <c r="M226" s="13" t="s">
        <v>1033</v>
      </c>
      <c r="N226" s="46" t="s">
        <v>923</v>
      </c>
      <c r="O226" s="33" t="s">
        <v>926</v>
      </c>
      <c r="P226" s="7"/>
      <c r="Q226" s="7"/>
      <c r="R226" s="5"/>
      <c r="S226" s="16">
        <v>1</v>
      </c>
      <c r="T226" s="8" t="s">
        <v>37</v>
      </c>
      <c r="U226" s="5" t="s">
        <v>1221</v>
      </c>
      <c r="V226" s="8" t="s">
        <v>39</v>
      </c>
      <c r="W226" s="8" t="s">
        <v>40</v>
      </c>
      <c r="X226" s="8" t="s">
        <v>41</v>
      </c>
      <c r="Y226" s="6"/>
    </row>
    <row r="227" spans="2:25" ht="33.75" hidden="1">
      <c r="B227" s="37">
        <v>219</v>
      </c>
      <c r="C227" s="38" t="s">
        <v>1119</v>
      </c>
      <c r="D227" s="13">
        <v>2022</v>
      </c>
      <c r="E227" s="13" t="s">
        <v>29</v>
      </c>
      <c r="F227" s="4" t="s">
        <v>927</v>
      </c>
      <c r="G227" s="8" t="s">
        <v>1023</v>
      </c>
      <c r="H227" s="8" t="s">
        <v>31</v>
      </c>
      <c r="I227" s="45" t="s">
        <v>928</v>
      </c>
      <c r="J227" s="41" t="s">
        <v>929</v>
      </c>
      <c r="K227" s="4" t="s">
        <v>930</v>
      </c>
      <c r="L227" s="13" t="s">
        <v>35</v>
      </c>
      <c r="M227" s="13" t="s">
        <v>931</v>
      </c>
      <c r="N227" s="30">
        <v>44747</v>
      </c>
      <c r="O227" s="28">
        <v>44768</v>
      </c>
      <c r="P227" s="7"/>
      <c r="Q227" s="7"/>
      <c r="R227" s="5" t="s">
        <v>930</v>
      </c>
      <c r="S227" s="16">
        <v>1</v>
      </c>
      <c r="T227" s="8" t="s">
        <v>37</v>
      </c>
      <c r="U227" s="5" t="s">
        <v>932</v>
      </c>
      <c r="V227" s="8" t="s">
        <v>39</v>
      </c>
      <c r="W227" s="8" t="s">
        <v>40</v>
      </c>
      <c r="X227" s="8" t="s">
        <v>41</v>
      </c>
      <c r="Y227" s="6"/>
    </row>
    <row r="228" spans="2:25" ht="101.25" hidden="1">
      <c r="B228" s="37">
        <v>220</v>
      </c>
      <c r="C228" s="38" t="s">
        <v>1119</v>
      </c>
      <c r="D228" s="13">
        <v>2022</v>
      </c>
      <c r="E228" s="13" t="s">
        <v>29</v>
      </c>
      <c r="F228" s="4" t="s">
        <v>933</v>
      </c>
      <c r="G228" s="8" t="s">
        <v>1023</v>
      </c>
      <c r="H228" s="8" t="s">
        <v>31</v>
      </c>
      <c r="I228" s="4" t="s">
        <v>934</v>
      </c>
      <c r="J228" s="41" t="s">
        <v>765</v>
      </c>
      <c r="K228" s="4" t="s">
        <v>995</v>
      </c>
      <c r="L228" s="13" t="s">
        <v>35</v>
      </c>
      <c r="M228" s="13" t="s">
        <v>686</v>
      </c>
      <c r="N228" s="30">
        <v>44866</v>
      </c>
      <c r="O228" s="28" t="s">
        <v>935</v>
      </c>
      <c r="P228" s="7"/>
      <c r="Q228" s="7"/>
      <c r="R228" s="5" t="s">
        <v>995</v>
      </c>
      <c r="S228" s="16">
        <v>1</v>
      </c>
      <c r="T228" s="8" t="s">
        <v>37</v>
      </c>
      <c r="U228" s="5" t="s">
        <v>998</v>
      </c>
      <c r="V228" s="8" t="s">
        <v>39</v>
      </c>
      <c r="W228" s="8" t="s">
        <v>40</v>
      </c>
      <c r="X228" s="8"/>
      <c r="Y228" s="6"/>
    </row>
    <row r="229" spans="2:25" ht="67.5" hidden="1">
      <c r="B229" s="37">
        <v>221</v>
      </c>
      <c r="C229" s="38" t="s">
        <v>1119</v>
      </c>
      <c r="D229" s="13">
        <v>2022</v>
      </c>
      <c r="E229" s="13" t="s">
        <v>29</v>
      </c>
      <c r="F229" s="4" t="s">
        <v>936</v>
      </c>
      <c r="G229" s="8" t="s">
        <v>1023</v>
      </c>
      <c r="H229" s="8" t="s">
        <v>31</v>
      </c>
      <c r="I229" s="4" t="s">
        <v>1034</v>
      </c>
      <c r="J229" s="41" t="s">
        <v>878</v>
      </c>
      <c r="K229" s="4" t="s">
        <v>1106</v>
      </c>
      <c r="L229" s="13" t="s">
        <v>35</v>
      </c>
      <c r="M229" s="13" t="s">
        <v>879</v>
      </c>
      <c r="N229" s="30">
        <v>44814</v>
      </c>
      <c r="O229" s="28">
        <v>44834</v>
      </c>
      <c r="P229" s="7"/>
      <c r="Q229" s="7"/>
      <c r="R229" s="5" t="s">
        <v>1107</v>
      </c>
      <c r="S229" s="16">
        <v>1</v>
      </c>
      <c r="T229" s="8" t="s">
        <v>37</v>
      </c>
      <c r="U229" s="5" t="s">
        <v>1108</v>
      </c>
      <c r="V229" s="8" t="s">
        <v>39</v>
      </c>
      <c r="W229" s="8" t="s">
        <v>40</v>
      </c>
      <c r="X229" s="8"/>
      <c r="Y229" s="6"/>
    </row>
    <row r="230" spans="2:25" ht="78" hidden="1" customHeight="1">
      <c r="B230" s="37">
        <v>222</v>
      </c>
      <c r="C230" s="38" t="s">
        <v>1119</v>
      </c>
      <c r="D230" s="13">
        <v>2022</v>
      </c>
      <c r="E230" s="13" t="s">
        <v>29</v>
      </c>
      <c r="F230" s="4" t="s">
        <v>937</v>
      </c>
      <c r="G230" s="8" t="s">
        <v>1023</v>
      </c>
      <c r="H230" s="8" t="s">
        <v>31</v>
      </c>
      <c r="I230" s="4" t="s">
        <v>938</v>
      </c>
      <c r="J230" s="41" t="s">
        <v>939</v>
      </c>
      <c r="K230" s="4" t="s">
        <v>940</v>
      </c>
      <c r="L230" s="13" t="s">
        <v>35</v>
      </c>
      <c r="M230" s="13" t="s">
        <v>686</v>
      </c>
      <c r="N230" s="30">
        <v>44747</v>
      </c>
      <c r="O230" s="28">
        <v>44768</v>
      </c>
      <c r="P230" s="7"/>
      <c r="Q230" s="7"/>
      <c r="R230" s="5" t="s">
        <v>940</v>
      </c>
      <c r="S230" s="16">
        <v>1</v>
      </c>
      <c r="T230" s="8" t="s">
        <v>37</v>
      </c>
      <c r="U230" s="5" t="s">
        <v>941</v>
      </c>
      <c r="V230" s="8" t="s">
        <v>39</v>
      </c>
      <c r="W230" s="8" t="s">
        <v>40</v>
      </c>
      <c r="X230" s="8"/>
      <c r="Y230" s="6"/>
    </row>
    <row r="231" spans="2:25" ht="78.75" hidden="1">
      <c r="B231" s="37">
        <v>223</v>
      </c>
      <c r="C231" s="38" t="s">
        <v>1119</v>
      </c>
      <c r="D231" s="13">
        <v>2022</v>
      </c>
      <c r="E231" s="13" t="s">
        <v>29</v>
      </c>
      <c r="F231" s="4" t="s">
        <v>942</v>
      </c>
      <c r="G231" s="8" t="s">
        <v>1023</v>
      </c>
      <c r="H231" s="8" t="s">
        <v>31</v>
      </c>
      <c r="I231" s="4" t="s">
        <v>943</v>
      </c>
      <c r="J231" s="41" t="s">
        <v>944</v>
      </c>
      <c r="K231" s="4" t="s">
        <v>1109</v>
      </c>
      <c r="L231" s="13" t="s">
        <v>35</v>
      </c>
      <c r="M231" s="13" t="s">
        <v>945</v>
      </c>
      <c r="N231" s="30">
        <v>44814</v>
      </c>
      <c r="O231" s="28">
        <v>44834</v>
      </c>
      <c r="P231" s="7"/>
      <c r="Q231" s="7"/>
      <c r="R231" s="5" t="s">
        <v>1110</v>
      </c>
      <c r="S231" s="16">
        <v>1</v>
      </c>
      <c r="T231" s="8" t="s">
        <v>37</v>
      </c>
      <c r="U231" s="5" t="s">
        <v>1283</v>
      </c>
      <c r="V231" s="8" t="s">
        <v>39</v>
      </c>
      <c r="W231" s="8" t="s">
        <v>40</v>
      </c>
      <c r="X231" s="8"/>
      <c r="Y231" s="6"/>
    </row>
    <row r="232" spans="2:25" ht="45" hidden="1">
      <c r="B232" s="37">
        <v>224</v>
      </c>
      <c r="C232" s="38" t="s">
        <v>1119</v>
      </c>
      <c r="D232" s="13">
        <v>2022</v>
      </c>
      <c r="E232" s="13" t="s">
        <v>29</v>
      </c>
      <c r="F232" s="4" t="s">
        <v>946</v>
      </c>
      <c r="G232" s="8" t="s">
        <v>1023</v>
      </c>
      <c r="H232" s="8" t="s">
        <v>31</v>
      </c>
      <c r="I232" s="4" t="s">
        <v>947</v>
      </c>
      <c r="J232" s="41" t="s">
        <v>948</v>
      </c>
      <c r="K232" s="4" t="s">
        <v>949</v>
      </c>
      <c r="L232" s="13" t="s">
        <v>35</v>
      </c>
      <c r="M232" s="13" t="s">
        <v>686</v>
      </c>
      <c r="N232" s="30">
        <v>44814</v>
      </c>
      <c r="O232" s="28">
        <v>44834</v>
      </c>
      <c r="P232" s="7"/>
      <c r="Q232" s="28">
        <v>44865</v>
      </c>
      <c r="R232" s="5" t="s">
        <v>950</v>
      </c>
      <c r="S232" s="16">
        <v>1</v>
      </c>
      <c r="T232" s="8" t="s">
        <v>37</v>
      </c>
      <c r="U232" s="5" t="s">
        <v>951</v>
      </c>
      <c r="V232" s="8" t="s">
        <v>39</v>
      </c>
      <c r="W232" s="8" t="s">
        <v>40</v>
      </c>
      <c r="X232" s="8"/>
      <c r="Y232" s="6"/>
    </row>
    <row r="233" spans="2:25" ht="68.25" hidden="1" customHeight="1">
      <c r="B233" s="37">
        <v>225</v>
      </c>
      <c r="C233" s="38" t="s">
        <v>1119</v>
      </c>
      <c r="D233" s="13">
        <v>2022</v>
      </c>
      <c r="E233" s="13" t="s">
        <v>29</v>
      </c>
      <c r="F233" s="4" t="s">
        <v>952</v>
      </c>
      <c r="G233" s="8" t="s">
        <v>1023</v>
      </c>
      <c r="H233" s="8" t="s">
        <v>31</v>
      </c>
      <c r="I233" s="4" t="s">
        <v>953</v>
      </c>
      <c r="J233" s="41" t="s">
        <v>1118</v>
      </c>
      <c r="K233" s="4" t="s">
        <v>1005</v>
      </c>
      <c r="L233" s="13" t="s">
        <v>35</v>
      </c>
      <c r="M233" s="13" t="s">
        <v>686</v>
      </c>
      <c r="N233" s="30">
        <v>44866</v>
      </c>
      <c r="O233" s="28">
        <v>44895</v>
      </c>
      <c r="P233" s="7"/>
      <c r="Q233" s="7"/>
      <c r="R233" s="5" t="s">
        <v>1006</v>
      </c>
      <c r="S233" s="16">
        <v>1</v>
      </c>
      <c r="T233" s="8" t="s">
        <v>37</v>
      </c>
      <c r="U233" s="5" t="s">
        <v>1150</v>
      </c>
      <c r="V233" s="8" t="s">
        <v>968</v>
      </c>
      <c r="W233" s="8" t="s">
        <v>40</v>
      </c>
      <c r="X233" s="8"/>
      <c r="Y233" s="6"/>
    </row>
    <row r="234" spans="2:25" ht="78.75" hidden="1">
      <c r="B234" s="37">
        <v>226</v>
      </c>
      <c r="C234" s="38" t="s">
        <v>1119</v>
      </c>
      <c r="D234" s="13">
        <v>2022</v>
      </c>
      <c r="E234" s="13" t="s">
        <v>29</v>
      </c>
      <c r="F234" s="4" t="s">
        <v>954</v>
      </c>
      <c r="G234" s="8" t="s">
        <v>1023</v>
      </c>
      <c r="H234" s="8" t="s">
        <v>31</v>
      </c>
      <c r="I234" s="4" t="s">
        <v>789</v>
      </c>
      <c r="J234" s="41" t="s">
        <v>1102</v>
      </c>
      <c r="K234" s="4" t="s">
        <v>955</v>
      </c>
      <c r="L234" s="13" t="s">
        <v>35</v>
      </c>
      <c r="M234" s="13" t="s">
        <v>686</v>
      </c>
      <c r="N234" s="30">
        <v>44814</v>
      </c>
      <c r="O234" s="28">
        <v>44865</v>
      </c>
      <c r="P234" s="7"/>
      <c r="Q234" s="7"/>
      <c r="R234" s="5" t="s">
        <v>1100</v>
      </c>
      <c r="S234" s="16">
        <v>1</v>
      </c>
      <c r="T234" s="8" t="s">
        <v>37</v>
      </c>
      <c r="U234" s="5" t="s">
        <v>1103</v>
      </c>
      <c r="V234" s="8" t="s">
        <v>39</v>
      </c>
      <c r="W234" s="8" t="s">
        <v>40</v>
      </c>
      <c r="X234" s="8"/>
      <c r="Y234" s="6" t="s">
        <v>1101</v>
      </c>
    </row>
    <row r="235" spans="2:25" ht="255.75" hidden="1" customHeight="1">
      <c r="B235" s="37">
        <v>227</v>
      </c>
      <c r="C235" s="38" t="s">
        <v>966</v>
      </c>
      <c r="D235" s="13">
        <v>2023</v>
      </c>
      <c r="E235" s="13" t="s">
        <v>967</v>
      </c>
      <c r="F235" s="4" t="s">
        <v>1235</v>
      </c>
      <c r="G235" s="12" t="s">
        <v>1260</v>
      </c>
      <c r="H235" s="8" t="s">
        <v>31</v>
      </c>
      <c r="I235" s="4" t="s">
        <v>1261</v>
      </c>
      <c r="J235" s="4" t="s">
        <v>1266</v>
      </c>
      <c r="K235" s="4" t="s">
        <v>1264</v>
      </c>
      <c r="L235" s="13" t="s">
        <v>974</v>
      </c>
      <c r="M235" s="13" t="s">
        <v>1265</v>
      </c>
      <c r="N235" s="30">
        <v>45132</v>
      </c>
      <c r="O235" s="30">
        <v>45142</v>
      </c>
      <c r="P235" s="30">
        <v>45132</v>
      </c>
      <c r="Q235" s="28"/>
      <c r="R235" s="4" t="s">
        <v>1262</v>
      </c>
      <c r="S235" s="16">
        <v>1</v>
      </c>
      <c r="T235" s="8" t="s">
        <v>37</v>
      </c>
      <c r="U235" s="5" t="s">
        <v>1263</v>
      </c>
      <c r="V235" s="8" t="s">
        <v>39</v>
      </c>
      <c r="W235" s="8" t="s">
        <v>40</v>
      </c>
      <c r="X235" s="8"/>
      <c r="Y235" s="6"/>
    </row>
    <row r="236" spans="2:25" ht="218.25" hidden="1" customHeight="1">
      <c r="B236" s="37">
        <v>228</v>
      </c>
      <c r="C236" s="38" t="s">
        <v>1119</v>
      </c>
      <c r="D236" s="13">
        <v>2023</v>
      </c>
      <c r="E236" s="13" t="s">
        <v>970</v>
      </c>
      <c r="F236" s="4" t="s">
        <v>1236</v>
      </c>
      <c r="G236" s="8" t="s">
        <v>1023</v>
      </c>
      <c r="H236" s="8" t="s">
        <v>31</v>
      </c>
      <c r="I236" s="47" t="s">
        <v>1344</v>
      </c>
      <c r="J236" s="4" t="s">
        <v>1289</v>
      </c>
      <c r="K236" s="4" t="s">
        <v>1490</v>
      </c>
      <c r="L236" s="13" t="s">
        <v>527</v>
      </c>
      <c r="M236" s="13" t="s">
        <v>1291</v>
      </c>
      <c r="N236" s="30">
        <v>45139</v>
      </c>
      <c r="O236" s="28">
        <v>45199</v>
      </c>
      <c r="P236" s="7"/>
      <c r="Q236" s="28"/>
      <c r="R236" s="4" t="s">
        <v>1290</v>
      </c>
      <c r="S236" s="16">
        <v>1</v>
      </c>
      <c r="T236" s="8" t="s">
        <v>37</v>
      </c>
      <c r="U236" s="5" t="s">
        <v>1530</v>
      </c>
      <c r="V236" s="8" t="s">
        <v>39</v>
      </c>
      <c r="W236" s="8" t="s">
        <v>40</v>
      </c>
      <c r="X236" s="8"/>
      <c r="Y236" s="6" t="s">
        <v>1492</v>
      </c>
    </row>
    <row r="237" spans="2:25" ht="278.25" hidden="1" customHeight="1">
      <c r="B237" s="37">
        <v>229</v>
      </c>
      <c r="C237" s="38" t="s">
        <v>1119</v>
      </c>
      <c r="D237" s="13">
        <v>2023</v>
      </c>
      <c r="E237" s="13" t="s">
        <v>970</v>
      </c>
      <c r="F237" s="4" t="s">
        <v>1237</v>
      </c>
      <c r="G237" s="8" t="s">
        <v>1023</v>
      </c>
      <c r="H237" s="8" t="s">
        <v>31</v>
      </c>
      <c r="I237" s="47" t="s">
        <v>1345</v>
      </c>
      <c r="J237" s="4" t="s">
        <v>1292</v>
      </c>
      <c r="K237" s="4" t="s">
        <v>1293</v>
      </c>
      <c r="L237" s="13" t="s">
        <v>527</v>
      </c>
      <c r="M237" s="13" t="s">
        <v>1291</v>
      </c>
      <c r="N237" s="30">
        <v>45139</v>
      </c>
      <c r="O237" s="28">
        <v>45169</v>
      </c>
      <c r="P237" s="7"/>
      <c r="Q237" s="28"/>
      <c r="R237" s="4" t="s">
        <v>1293</v>
      </c>
      <c r="S237" s="16">
        <v>1</v>
      </c>
      <c r="T237" s="8" t="s">
        <v>37</v>
      </c>
      <c r="U237" s="5" t="s">
        <v>1544</v>
      </c>
      <c r="V237" s="8" t="s">
        <v>39</v>
      </c>
      <c r="W237" s="8" t="s">
        <v>40</v>
      </c>
      <c r="X237" s="8"/>
      <c r="Y237" s="6"/>
    </row>
    <row r="238" spans="2:25" ht="119.25" hidden="1" customHeight="1">
      <c r="B238" s="37">
        <v>230</v>
      </c>
      <c r="C238" s="38" t="s">
        <v>1119</v>
      </c>
      <c r="D238" s="13">
        <v>2023</v>
      </c>
      <c r="E238" s="13" t="s">
        <v>970</v>
      </c>
      <c r="F238" s="4" t="s">
        <v>1238</v>
      </c>
      <c r="G238" s="8" t="s">
        <v>1023</v>
      </c>
      <c r="H238" s="8" t="s">
        <v>31</v>
      </c>
      <c r="I238" s="47" t="s">
        <v>1346</v>
      </c>
      <c r="J238" s="4" t="s">
        <v>1294</v>
      </c>
      <c r="K238" s="4" t="s">
        <v>1295</v>
      </c>
      <c r="L238" s="13" t="s">
        <v>93</v>
      </c>
      <c r="M238" s="13" t="s">
        <v>1296</v>
      </c>
      <c r="N238" s="30">
        <v>45139</v>
      </c>
      <c r="O238" s="28">
        <v>45230</v>
      </c>
      <c r="P238" s="7"/>
      <c r="Q238" s="28"/>
      <c r="R238" s="4" t="s">
        <v>1295</v>
      </c>
      <c r="S238" s="16">
        <v>1</v>
      </c>
      <c r="T238" s="8" t="s">
        <v>37</v>
      </c>
      <c r="U238" s="5" t="s">
        <v>1545</v>
      </c>
      <c r="V238" s="8" t="s">
        <v>39</v>
      </c>
      <c r="W238" s="8" t="s">
        <v>40</v>
      </c>
      <c r="X238" s="8"/>
      <c r="Y238" s="6"/>
    </row>
    <row r="239" spans="2:25" ht="122.25" hidden="1" customHeight="1">
      <c r="B239" s="37">
        <v>231</v>
      </c>
      <c r="C239" s="38" t="s">
        <v>1119</v>
      </c>
      <c r="D239" s="13">
        <v>2023</v>
      </c>
      <c r="E239" s="13" t="s">
        <v>970</v>
      </c>
      <c r="F239" s="4" t="s">
        <v>1239</v>
      </c>
      <c r="G239" s="8" t="s">
        <v>1023</v>
      </c>
      <c r="H239" s="8" t="s">
        <v>31</v>
      </c>
      <c r="I239" s="47" t="s">
        <v>1347</v>
      </c>
      <c r="J239" s="4" t="s">
        <v>1297</v>
      </c>
      <c r="K239" s="4" t="s">
        <v>1298</v>
      </c>
      <c r="L239" s="13" t="s">
        <v>93</v>
      </c>
      <c r="M239" s="13" t="s">
        <v>1296</v>
      </c>
      <c r="N239" s="30">
        <v>45214</v>
      </c>
      <c r="O239" s="28">
        <v>45255</v>
      </c>
      <c r="P239" s="7"/>
      <c r="Q239" s="28"/>
      <c r="R239" s="4" t="s">
        <v>1298</v>
      </c>
      <c r="S239" s="16">
        <v>0.8</v>
      </c>
      <c r="T239" s="8" t="s">
        <v>87</v>
      </c>
      <c r="U239" s="5" t="s">
        <v>1528</v>
      </c>
      <c r="V239" s="8" t="s">
        <v>39</v>
      </c>
      <c r="W239" s="8" t="s">
        <v>88</v>
      </c>
      <c r="X239" s="8"/>
      <c r="Y239" s="6"/>
    </row>
    <row r="240" spans="2:25" ht="189.75" hidden="1" customHeight="1">
      <c r="B240" s="37">
        <v>232</v>
      </c>
      <c r="C240" s="38" t="s">
        <v>1119</v>
      </c>
      <c r="D240" s="13">
        <v>2023</v>
      </c>
      <c r="E240" s="13" t="s">
        <v>970</v>
      </c>
      <c r="F240" s="4" t="s">
        <v>1240</v>
      </c>
      <c r="G240" s="8" t="s">
        <v>1023</v>
      </c>
      <c r="H240" s="8" t="s">
        <v>31</v>
      </c>
      <c r="I240" s="47" t="s">
        <v>1348</v>
      </c>
      <c r="J240" s="41" t="s">
        <v>1299</v>
      </c>
      <c r="K240" s="4" t="s">
        <v>1300</v>
      </c>
      <c r="L240" s="13" t="s">
        <v>463</v>
      </c>
      <c r="M240" s="13" t="s">
        <v>1301</v>
      </c>
      <c r="N240" s="30">
        <v>45139</v>
      </c>
      <c r="O240" s="28">
        <v>45169</v>
      </c>
      <c r="P240" s="7"/>
      <c r="Q240" s="28"/>
      <c r="R240" s="4" t="s">
        <v>1300</v>
      </c>
      <c r="S240" s="16">
        <v>0.5</v>
      </c>
      <c r="T240" s="8" t="s">
        <v>87</v>
      </c>
      <c r="U240" s="5" t="s">
        <v>1546</v>
      </c>
      <c r="V240" s="8" t="s">
        <v>39</v>
      </c>
      <c r="W240" s="8" t="s">
        <v>88</v>
      </c>
      <c r="X240" s="8"/>
      <c r="Y240" s="6" t="s">
        <v>1547</v>
      </c>
    </row>
    <row r="241" spans="2:25" ht="79.5" hidden="1" customHeight="1">
      <c r="B241" s="37">
        <v>233</v>
      </c>
      <c r="C241" s="38" t="s">
        <v>1119</v>
      </c>
      <c r="D241" s="13">
        <v>2023</v>
      </c>
      <c r="E241" s="13" t="s">
        <v>970</v>
      </c>
      <c r="F241" s="4" t="s">
        <v>1241</v>
      </c>
      <c r="G241" s="8" t="s">
        <v>1023</v>
      </c>
      <c r="H241" s="8" t="s">
        <v>31</v>
      </c>
      <c r="I241" s="47" t="s">
        <v>1349</v>
      </c>
      <c r="J241" s="4" t="s">
        <v>1302</v>
      </c>
      <c r="K241" s="4" t="s">
        <v>1303</v>
      </c>
      <c r="L241" s="13" t="s">
        <v>463</v>
      </c>
      <c r="M241" s="13" t="s">
        <v>1301</v>
      </c>
      <c r="N241" s="30">
        <v>45139</v>
      </c>
      <c r="O241" s="28">
        <v>45169</v>
      </c>
      <c r="P241" s="7"/>
      <c r="Q241" s="28"/>
      <c r="R241" s="4" t="s">
        <v>1303</v>
      </c>
      <c r="S241" s="16">
        <v>1</v>
      </c>
      <c r="T241" s="8" t="s">
        <v>37</v>
      </c>
      <c r="U241" s="5" t="s">
        <v>1504</v>
      </c>
      <c r="V241" s="8" t="s">
        <v>39</v>
      </c>
      <c r="W241" s="8" t="s">
        <v>40</v>
      </c>
      <c r="X241" s="8"/>
      <c r="Y241" s="6"/>
    </row>
    <row r="242" spans="2:25" ht="135.75" hidden="1" customHeight="1">
      <c r="B242" s="37">
        <v>234</v>
      </c>
      <c r="C242" s="38" t="s">
        <v>1119</v>
      </c>
      <c r="D242" s="13">
        <v>2023</v>
      </c>
      <c r="E242" s="13" t="s">
        <v>970</v>
      </c>
      <c r="F242" s="4" t="s">
        <v>1242</v>
      </c>
      <c r="G242" s="8" t="s">
        <v>1023</v>
      </c>
      <c r="H242" s="8" t="s">
        <v>31</v>
      </c>
      <c r="I242" s="47" t="s">
        <v>1350</v>
      </c>
      <c r="J242" s="4" t="s">
        <v>1463</v>
      </c>
      <c r="K242" s="4" t="s">
        <v>1304</v>
      </c>
      <c r="L242" s="13" t="s">
        <v>75</v>
      </c>
      <c r="M242" s="13" t="s">
        <v>1305</v>
      </c>
      <c r="N242" s="30">
        <v>45139</v>
      </c>
      <c r="O242" s="28" t="s">
        <v>1464</v>
      </c>
      <c r="P242" s="7"/>
      <c r="Q242" s="28"/>
      <c r="R242" s="4" t="s">
        <v>1531</v>
      </c>
      <c r="S242" s="16">
        <v>1</v>
      </c>
      <c r="T242" s="8" t="s">
        <v>37</v>
      </c>
      <c r="U242" s="5" t="s">
        <v>1532</v>
      </c>
      <c r="V242" s="8" t="s">
        <v>39</v>
      </c>
      <c r="W242" s="8" t="s">
        <v>40</v>
      </c>
      <c r="X242" s="8"/>
      <c r="Y242" s="6"/>
    </row>
    <row r="243" spans="2:25" ht="127.5" hidden="1" customHeight="1">
      <c r="B243" s="37">
        <v>235</v>
      </c>
      <c r="C243" s="38" t="s">
        <v>1119</v>
      </c>
      <c r="D243" s="13">
        <v>2023</v>
      </c>
      <c r="E243" s="13" t="s">
        <v>970</v>
      </c>
      <c r="F243" s="4" t="s">
        <v>1243</v>
      </c>
      <c r="G243" s="8" t="s">
        <v>1023</v>
      </c>
      <c r="H243" s="8" t="s">
        <v>31</v>
      </c>
      <c r="I243" s="47" t="s">
        <v>1351</v>
      </c>
      <c r="J243" s="4" t="s">
        <v>1306</v>
      </c>
      <c r="K243" s="4" t="s">
        <v>1307</v>
      </c>
      <c r="L243" s="13" t="s">
        <v>68</v>
      </c>
      <c r="M243" s="13" t="s">
        <v>1308</v>
      </c>
      <c r="N243" s="30">
        <v>45139</v>
      </c>
      <c r="O243" s="28">
        <v>45169</v>
      </c>
      <c r="P243" s="7"/>
      <c r="Q243" s="28"/>
      <c r="R243" s="4" t="s">
        <v>1307</v>
      </c>
      <c r="S243" s="16">
        <v>1</v>
      </c>
      <c r="T243" s="8" t="s">
        <v>37</v>
      </c>
      <c r="U243" s="5" t="s">
        <v>1507</v>
      </c>
      <c r="V243" s="8" t="s">
        <v>39</v>
      </c>
      <c r="W243" s="8" t="s">
        <v>40</v>
      </c>
      <c r="X243" s="8"/>
      <c r="Y243" s="6"/>
    </row>
    <row r="244" spans="2:25" ht="105" customHeight="1">
      <c r="B244" s="37">
        <v>236</v>
      </c>
      <c r="C244" s="38" t="s">
        <v>1119</v>
      </c>
      <c r="D244" s="13">
        <v>2023</v>
      </c>
      <c r="E244" s="13" t="s">
        <v>970</v>
      </c>
      <c r="F244" s="4" t="s">
        <v>1244</v>
      </c>
      <c r="G244" s="8" t="s">
        <v>1023</v>
      </c>
      <c r="H244" s="8" t="s">
        <v>31</v>
      </c>
      <c r="I244" s="47" t="s">
        <v>1352</v>
      </c>
      <c r="J244" s="4" t="s">
        <v>1309</v>
      </c>
      <c r="K244" s="4" t="s">
        <v>1310</v>
      </c>
      <c r="L244" s="13" t="s">
        <v>974</v>
      </c>
      <c r="M244" s="13" t="s">
        <v>1311</v>
      </c>
      <c r="N244" s="30">
        <v>45139</v>
      </c>
      <c r="O244" s="28">
        <v>45306</v>
      </c>
      <c r="P244" s="7"/>
      <c r="Q244" s="28"/>
      <c r="R244" s="4" t="s">
        <v>1310</v>
      </c>
      <c r="S244" s="16">
        <v>0.9</v>
      </c>
      <c r="T244" s="8" t="s">
        <v>87</v>
      </c>
      <c r="U244" s="5" t="s">
        <v>1496</v>
      </c>
      <c r="V244" s="8" t="s">
        <v>39</v>
      </c>
      <c r="W244" s="8" t="s">
        <v>88</v>
      </c>
      <c r="X244" s="8"/>
      <c r="Y244" s="107" t="s">
        <v>1548</v>
      </c>
    </row>
    <row r="245" spans="2:25" ht="79.5" customHeight="1">
      <c r="B245" s="37">
        <v>237</v>
      </c>
      <c r="C245" s="38" t="s">
        <v>1119</v>
      </c>
      <c r="D245" s="13">
        <v>2023</v>
      </c>
      <c r="E245" s="13" t="s">
        <v>970</v>
      </c>
      <c r="F245" s="4" t="s">
        <v>1245</v>
      </c>
      <c r="G245" s="8" t="s">
        <v>1023</v>
      </c>
      <c r="H245" s="8" t="s">
        <v>31</v>
      </c>
      <c r="I245" s="47" t="s">
        <v>1353</v>
      </c>
      <c r="J245" s="4" t="s">
        <v>1309</v>
      </c>
      <c r="K245" s="4" t="s">
        <v>1310</v>
      </c>
      <c r="L245" s="13" t="s">
        <v>974</v>
      </c>
      <c r="M245" s="13" t="s">
        <v>1311</v>
      </c>
      <c r="N245" s="30">
        <v>45139</v>
      </c>
      <c r="O245" s="28">
        <v>45306</v>
      </c>
      <c r="P245" s="7"/>
      <c r="Q245" s="28"/>
      <c r="R245" s="4" t="s">
        <v>1310</v>
      </c>
      <c r="S245" s="16">
        <v>0.9</v>
      </c>
      <c r="T245" s="8" t="s">
        <v>87</v>
      </c>
      <c r="U245" s="5" t="s">
        <v>1496</v>
      </c>
      <c r="V245" s="8" t="s">
        <v>39</v>
      </c>
      <c r="W245" s="8" t="s">
        <v>88</v>
      </c>
      <c r="X245" s="8"/>
      <c r="Y245" s="107" t="s">
        <v>1548</v>
      </c>
    </row>
    <row r="246" spans="2:25" ht="79.5" hidden="1" customHeight="1">
      <c r="B246" s="37">
        <v>238</v>
      </c>
      <c r="C246" s="38" t="s">
        <v>1119</v>
      </c>
      <c r="D246" s="13">
        <v>2023</v>
      </c>
      <c r="E246" s="13" t="s">
        <v>970</v>
      </c>
      <c r="F246" s="4" t="s">
        <v>1246</v>
      </c>
      <c r="G246" s="8" t="s">
        <v>1023</v>
      </c>
      <c r="H246" s="8" t="s">
        <v>31</v>
      </c>
      <c r="I246" s="42" t="s">
        <v>1023</v>
      </c>
      <c r="J246" s="4" t="s">
        <v>1453</v>
      </c>
      <c r="K246" s="4" t="s">
        <v>1454</v>
      </c>
      <c r="L246" s="13" t="s">
        <v>85</v>
      </c>
      <c r="M246" s="13" t="s">
        <v>1343</v>
      </c>
      <c r="N246" s="30">
        <v>45139</v>
      </c>
      <c r="O246" s="28">
        <v>45199</v>
      </c>
      <c r="P246" s="7"/>
      <c r="Q246" s="28"/>
      <c r="R246" s="13" t="s">
        <v>1519</v>
      </c>
      <c r="S246" s="16">
        <v>1</v>
      </c>
      <c r="T246" s="8" t="s">
        <v>37</v>
      </c>
      <c r="U246" s="5" t="s">
        <v>1520</v>
      </c>
      <c r="V246" s="8" t="s">
        <v>39</v>
      </c>
      <c r="W246" s="8" t="s">
        <v>40</v>
      </c>
      <c r="X246" s="8"/>
      <c r="Y246" s="6"/>
    </row>
    <row r="247" spans="2:25" ht="106.5" hidden="1" customHeight="1">
      <c r="B247" s="37">
        <v>239</v>
      </c>
      <c r="C247" s="38" t="s">
        <v>1119</v>
      </c>
      <c r="D247" s="13">
        <v>2023</v>
      </c>
      <c r="E247" s="13" t="s">
        <v>970</v>
      </c>
      <c r="F247" s="4" t="s">
        <v>1245</v>
      </c>
      <c r="G247" s="8" t="s">
        <v>1023</v>
      </c>
      <c r="H247" s="8" t="s">
        <v>31</v>
      </c>
      <c r="I247" s="47" t="s">
        <v>1354</v>
      </c>
      <c r="J247" s="4" t="s">
        <v>1309</v>
      </c>
      <c r="K247" s="4" t="s">
        <v>1310</v>
      </c>
      <c r="L247" s="13" t="s">
        <v>85</v>
      </c>
      <c r="M247" s="13" t="s">
        <v>1343</v>
      </c>
      <c r="N247" s="30">
        <v>45139</v>
      </c>
      <c r="O247" s="28">
        <v>45306</v>
      </c>
      <c r="P247" s="7"/>
      <c r="Q247" s="28"/>
      <c r="R247" s="4" t="s">
        <v>1310</v>
      </c>
      <c r="S247" s="16">
        <v>0.8</v>
      </c>
      <c r="T247" s="8" t="s">
        <v>87</v>
      </c>
      <c r="U247" s="5" t="s">
        <v>1533</v>
      </c>
      <c r="V247" s="8" t="s">
        <v>39</v>
      </c>
      <c r="W247" s="8" t="s">
        <v>88</v>
      </c>
      <c r="X247" s="8"/>
      <c r="Y247" s="6"/>
    </row>
    <row r="248" spans="2:25" ht="103.5" hidden="1" customHeight="1">
      <c r="B248" s="37">
        <v>240</v>
      </c>
      <c r="C248" s="38" t="s">
        <v>1119</v>
      </c>
      <c r="D248" s="13">
        <v>2023</v>
      </c>
      <c r="E248" s="13" t="s">
        <v>970</v>
      </c>
      <c r="F248" s="4" t="s">
        <v>1247</v>
      </c>
      <c r="G248" s="8" t="s">
        <v>1023</v>
      </c>
      <c r="H248" s="8" t="s">
        <v>31</v>
      </c>
      <c r="I248" s="47" t="s">
        <v>1355</v>
      </c>
      <c r="J248" s="4" t="s">
        <v>1314</v>
      </c>
      <c r="K248" s="4" t="s">
        <v>1315</v>
      </c>
      <c r="L248" s="13" t="s">
        <v>85</v>
      </c>
      <c r="M248" s="13" t="s">
        <v>1455</v>
      </c>
      <c r="N248" s="30">
        <v>45200</v>
      </c>
      <c r="O248" s="28">
        <v>45291</v>
      </c>
      <c r="P248" s="7"/>
      <c r="Q248" s="28"/>
      <c r="R248" s="4" t="s">
        <v>1315</v>
      </c>
      <c r="S248" s="16">
        <v>0.25</v>
      </c>
      <c r="T248" s="8" t="s">
        <v>87</v>
      </c>
      <c r="U248" s="5" t="s">
        <v>1534</v>
      </c>
      <c r="V248" s="8" t="s">
        <v>39</v>
      </c>
      <c r="W248" s="8" t="s">
        <v>88</v>
      </c>
      <c r="X248" s="8"/>
      <c r="Y248" s="6"/>
    </row>
    <row r="249" spans="2:25" ht="79.5" hidden="1" customHeight="1">
      <c r="B249" s="37">
        <v>241</v>
      </c>
      <c r="C249" s="38" t="s">
        <v>1119</v>
      </c>
      <c r="D249" s="13">
        <v>2023</v>
      </c>
      <c r="E249" s="13" t="s">
        <v>970</v>
      </c>
      <c r="F249" s="4" t="s">
        <v>1248</v>
      </c>
      <c r="G249" s="8" t="s">
        <v>1023</v>
      </c>
      <c r="H249" s="8" t="s">
        <v>31</v>
      </c>
      <c r="I249" s="47" t="s">
        <v>1356</v>
      </c>
      <c r="J249" s="41" t="s">
        <v>1316</v>
      </c>
      <c r="K249" s="4" t="s">
        <v>1317</v>
      </c>
      <c r="L249" s="13" t="s">
        <v>126</v>
      </c>
      <c r="M249" s="13" t="s">
        <v>1318</v>
      </c>
      <c r="N249" s="30">
        <v>45139</v>
      </c>
      <c r="O249" s="28">
        <v>45169</v>
      </c>
      <c r="P249" s="7"/>
      <c r="Q249" s="28"/>
      <c r="R249" s="4" t="s">
        <v>1535</v>
      </c>
      <c r="S249" s="16">
        <v>1</v>
      </c>
      <c r="T249" s="8" t="s">
        <v>37</v>
      </c>
      <c r="U249" s="5" t="s">
        <v>1505</v>
      </c>
      <c r="V249" s="8" t="s">
        <v>39</v>
      </c>
      <c r="W249" s="8" t="s">
        <v>40</v>
      </c>
      <c r="X249" s="8"/>
      <c r="Y249" s="6"/>
    </row>
    <row r="250" spans="2:25" ht="79.5" hidden="1" customHeight="1">
      <c r="B250" s="37">
        <v>242</v>
      </c>
      <c r="C250" s="38" t="s">
        <v>1119</v>
      </c>
      <c r="D250" s="13">
        <v>2023</v>
      </c>
      <c r="E250" s="13" t="s">
        <v>970</v>
      </c>
      <c r="F250" s="4" t="s">
        <v>1249</v>
      </c>
      <c r="G250" s="8" t="s">
        <v>1023</v>
      </c>
      <c r="H250" s="8" t="s">
        <v>31</v>
      </c>
      <c r="I250" s="47" t="s">
        <v>1357</v>
      </c>
      <c r="J250" s="41" t="s">
        <v>1319</v>
      </c>
      <c r="K250" s="4" t="s">
        <v>1320</v>
      </c>
      <c r="L250" s="13" t="s">
        <v>126</v>
      </c>
      <c r="M250" s="13" t="s">
        <v>1318</v>
      </c>
      <c r="N250" s="30">
        <v>45139</v>
      </c>
      <c r="O250" s="28">
        <v>45291</v>
      </c>
      <c r="P250" s="7"/>
      <c r="Q250" s="28"/>
      <c r="R250" s="4" t="s">
        <v>1320</v>
      </c>
      <c r="S250" s="16">
        <v>1</v>
      </c>
      <c r="T250" s="8" t="s">
        <v>37</v>
      </c>
      <c r="U250" s="5" t="s">
        <v>1571</v>
      </c>
      <c r="V250" s="8" t="s">
        <v>39</v>
      </c>
      <c r="W250" s="8" t="s">
        <v>40</v>
      </c>
      <c r="X250" s="8"/>
      <c r="Y250" s="6"/>
    </row>
    <row r="251" spans="2:25" ht="79.5" hidden="1" customHeight="1">
      <c r="B251" s="37">
        <v>243</v>
      </c>
      <c r="C251" s="38" t="s">
        <v>1119</v>
      </c>
      <c r="D251" s="13">
        <v>2023</v>
      </c>
      <c r="E251" s="13" t="s">
        <v>970</v>
      </c>
      <c r="F251" s="4" t="s">
        <v>1250</v>
      </c>
      <c r="G251" s="8" t="s">
        <v>1023</v>
      </c>
      <c r="H251" s="8" t="s">
        <v>31</v>
      </c>
      <c r="I251" s="47" t="s">
        <v>1358</v>
      </c>
      <c r="J251" s="4" t="s">
        <v>1312</v>
      </c>
      <c r="K251" s="4" t="s">
        <v>1313</v>
      </c>
      <c r="L251" s="13" t="s">
        <v>126</v>
      </c>
      <c r="M251" s="13" t="s">
        <v>1318</v>
      </c>
      <c r="N251" s="30">
        <v>45139</v>
      </c>
      <c r="O251" s="28">
        <v>45199</v>
      </c>
      <c r="P251" s="7"/>
      <c r="Q251" s="28"/>
      <c r="R251" s="4" t="s">
        <v>1313</v>
      </c>
      <c r="S251" s="16">
        <v>1</v>
      </c>
      <c r="T251" s="8" t="s">
        <v>37</v>
      </c>
      <c r="U251" s="5" t="s">
        <v>1572</v>
      </c>
      <c r="V251" s="8" t="s">
        <v>39</v>
      </c>
      <c r="W251" s="8" t="s">
        <v>40</v>
      </c>
      <c r="X251" s="8"/>
      <c r="Y251" s="6"/>
    </row>
    <row r="252" spans="2:25" ht="79.5" customHeight="1">
      <c r="B252" s="37">
        <v>244</v>
      </c>
      <c r="C252" s="38" t="s">
        <v>1119</v>
      </c>
      <c r="D252" s="13">
        <v>2023</v>
      </c>
      <c r="E252" s="13" t="s">
        <v>970</v>
      </c>
      <c r="F252" s="4" t="s">
        <v>1251</v>
      </c>
      <c r="G252" s="8" t="s">
        <v>1023</v>
      </c>
      <c r="H252" s="8" t="s">
        <v>31</v>
      </c>
      <c r="I252" s="47" t="s">
        <v>1359</v>
      </c>
      <c r="J252" s="41" t="s">
        <v>1321</v>
      </c>
      <c r="K252" s="4" t="s">
        <v>1322</v>
      </c>
      <c r="L252" s="13" t="s">
        <v>126</v>
      </c>
      <c r="M252" s="13" t="s">
        <v>1318</v>
      </c>
      <c r="N252" s="30">
        <v>45139</v>
      </c>
      <c r="O252" s="28">
        <v>45199</v>
      </c>
      <c r="P252" s="7"/>
      <c r="Q252" s="28"/>
      <c r="R252" s="4" t="s">
        <v>1322</v>
      </c>
      <c r="S252" s="16">
        <v>0.2</v>
      </c>
      <c r="T252" s="8" t="s">
        <v>87</v>
      </c>
      <c r="U252" s="5" t="s">
        <v>1553</v>
      </c>
      <c r="V252" s="8" t="s">
        <v>39</v>
      </c>
      <c r="W252" s="8" t="s">
        <v>88</v>
      </c>
      <c r="X252" s="8"/>
      <c r="Y252" s="6"/>
    </row>
    <row r="253" spans="2:25" ht="79.5" customHeight="1">
      <c r="B253" s="37">
        <v>245</v>
      </c>
      <c r="C253" s="38" t="s">
        <v>1119</v>
      </c>
      <c r="D253" s="13">
        <v>2023</v>
      </c>
      <c r="E253" s="13" t="s">
        <v>970</v>
      </c>
      <c r="F253" s="4" t="s">
        <v>1252</v>
      </c>
      <c r="G253" s="8" t="s">
        <v>1023</v>
      </c>
      <c r="H253" s="8" t="s">
        <v>31</v>
      </c>
      <c r="I253" s="47" t="s">
        <v>1360</v>
      </c>
      <c r="J253" s="48" t="s">
        <v>1323</v>
      </c>
      <c r="K253" s="4" t="s">
        <v>1324</v>
      </c>
      <c r="L253" s="13" t="s">
        <v>126</v>
      </c>
      <c r="M253" s="13" t="s">
        <v>1318</v>
      </c>
      <c r="N253" s="30">
        <v>45139</v>
      </c>
      <c r="O253" s="28">
        <v>45199</v>
      </c>
      <c r="P253" s="7"/>
      <c r="Q253" s="28"/>
      <c r="R253" s="4" t="s">
        <v>1324</v>
      </c>
      <c r="S253" s="16">
        <v>0.2</v>
      </c>
      <c r="T253" s="8" t="s">
        <v>87</v>
      </c>
      <c r="U253" s="5" t="s">
        <v>1573</v>
      </c>
      <c r="V253" s="8" t="s">
        <v>39</v>
      </c>
      <c r="W253" s="8" t="s">
        <v>88</v>
      </c>
      <c r="X253" s="8"/>
      <c r="Y253" s="6"/>
    </row>
    <row r="254" spans="2:25" ht="79.5" hidden="1" customHeight="1">
      <c r="B254" s="37">
        <v>246</v>
      </c>
      <c r="C254" s="64" t="s">
        <v>1120</v>
      </c>
      <c r="D254" s="13">
        <v>2023</v>
      </c>
      <c r="E254" s="13" t="s">
        <v>970</v>
      </c>
      <c r="F254" s="4" t="s">
        <v>1462</v>
      </c>
      <c r="G254" s="8" t="s">
        <v>1023</v>
      </c>
      <c r="H254" s="8" t="s">
        <v>31</v>
      </c>
      <c r="I254" s="47" t="s">
        <v>1361</v>
      </c>
      <c r="J254" s="4" t="s">
        <v>1325</v>
      </c>
      <c r="K254" s="4" t="s">
        <v>1327</v>
      </c>
      <c r="L254" s="13" t="s">
        <v>978</v>
      </c>
      <c r="M254" s="13" t="s">
        <v>1332</v>
      </c>
      <c r="N254" s="30">
        <v>45139</v>
      </c>
      <c r="O254" s="28">
        <v>45168</v>
      </c>
      <c r="P254" s="7"/>
      <c r="Q254" s="28"/>
      <c r="R254" s="4" t="s">
        <v>1327</v>
      </c>
      <c r="S254" s="16">
        <v>1</v>
      </c>
      <c r="T254" s="8" t="s">
        <v>37</v>
      </c>
      <c r="U254" s="5" t="s">
        <v>1509</v>
      </c>
      <c r="V254" s="8" t="s">
        <v>39</v>
      </c>
      <c r="W254" s="8" t="s">
        <v>40</v>
      </c>
      <c r="X254" s="8"/>
      <c r="Y254" s="6"/>
    </row>
    <row r="255" spans="2:25" ht="79.5" customHeight="1">
      <c r="B255" s="37">
        <v>247</v>
      </c>
      <c r="C255" s="38" t="s">
        <v>1120</v>
      </c>
      <c r="D255" s="13">
        <v>2023</v>
      </c>
      <c r="E255" s="13" t="s">
        <v>970</v>
      </c>
      <c r="F255" s="4" t="s">
        <v>1253</v>
      </c>
      <c r="G255" s="8" t="s">
        <v>1023</v>
      </c>
      <c r="H255" s="8" t="s">
        <v>31</v>
      </c>
      <c r="I255" s="47" t="s">
        <v>1362</v>
      </c>
      <c r="J255" s="4" t="s">
        <v>1328</v>
      </c>
      <c r="K255" s="4" t="s">
        <v>1331</v>
      </c>
      <c r="L255" s="13" t="s">
        <v>974</v>
      </c>
      <c r="M255" s="13" t="s">
        <v>1337</v>
      </c>
      <c r="N255" s="30">
        <v>45139</v>
      </c>
      <c r="O255" s="28">
        <v>45199</v>
      </c>
      <c r="P255" s="7"/>
      <c r="Q255" s="28"/>
      <c r="R255" s="4" t="s">
        <v>1331</v>
      </c>
      <c r="S255" s="16">
        <v>0</v>
      </c>
      <c r="T255" s="8" t="s">
        <v>705</v>
      </c>
      <c r="U255" s="5"/>
      <c r="V255" s="8" t="s">
        <v>39</v>
      </c>
      <c r="W255" s="8" t="s">
        <v>88</v>
      </c>
      <c r="X255" s="8"/>
      <c r="Y255" s="6"/>
    </row>
    <row r="256" spans="2:25" ht="79.5" hidden="1" customHeight="1">
      <c r="B256" s="37">
        <v>248</v>
      </c>
      <c r="C256" s="38" t="s">
        <v>1120</v>
      </c>
      <c r="D256" s="13">
        <v>2023</v>
      </c>
      <c r="E256" s="13" t="s">
        <v>970</v>
      </c>
      <c r="F256" s="4" t="s">
        <v>1254</v>
      </c>
      <c r="G256" s="8" t="s">
        <v>1023</v>
      </c>
      <c r="H256" s="8" t="s">
        <v>31</v>
      </c>
      <c r="I256" s="47" t="s">
        <v>1363</v>
      </c>
      <c r="J256" s="4" t="s">
        <v>1330</v>
      </c>
      <c r="K256" s="4" t="s">
        <v>1333</v>
      </c>
      <c r="L256" s="13" t="s">
        <v>974</v>
      </c>
      <c r="M256" s="13" t="s">
        <v>1336</v>
      </c>
      <c r="N256" s="30">
        <v>45139</v>
      </c>
      <c r="O256" s="28">
        <v>45230</v>
      </c>
      <c r="P256" s="7"/>
      <c r="Q256" s="28"/>
      <c r="R256" s="4" t="s">
        <v>1333</v>
      </c>
      <c r="S256" s="16">
        <v>1</v>
      </c>
      <c r="T256" s="8" t="s">
        <v>37</v>
      </c>
      <c r="U256" s="5" t="s">
        <v>1554</v>
      </c>
      <c r="V256" s="8" t="s">
        <v>39</v>
      </c>
      <c r="W256" s="8" t="s">
        <v>40</v>
      </c>
      <c r="X256" s="8"/>
      <c r="Y256" s="6"/>
    </row>
    <row r="257" spans="1:27" ht="79.5" hidden="1" customHeight="1">
      <c r="B257" s="37">
        <v>249</v>
      </c>
      <c r="C257" s="38" t="s">
        <v>1120</v>
      </c>
      <c r="D257" s="13">
        <v>2023</v>
      </c>
      <c r="E257" s="13" t="s">
        <v>970</v>
      </c>
      <c r="F257" s="4" t="s">
        <v>1255</v>
      </c>
      <c r="G257" s="8" t="s">
        <v>1023</v>
      </c>
      <c r="H257" s="8" t="s">
        <v>31</v>
      </c>
      <c r="I257" s="47" t="s">
        <v>1364</v>
      </c>
      <c r="J257" s="4" t="s">
        <v>1326</v>
      </c>
      <c r="K257" s="4" t="s">
        <v>1335</v>
      </c>
      <c r="L257" s="13" t="s">
        <v>974</v>
      </c>
      <c r="M257" s="13" t="s">
        <v>1337</v>
      </c>
      <c r="N257" s="30">
        <v>45139</v>
      </c>
      <c r="O257" s="28">
        <v>45168</v>
      </c>
      <c r="P257" s="7"/>
      <c r="Q257" s="28"/>
      <c r="R257" s="4" t="s">
        <v>1335</v>
      </c>
      <c r="S257" s="16">
        <v>1</v>
      </c>
      <c r="T257" s="8" t="s">
        <v>37</v>
      </c>
      <c r="U257" s="25" t="s">
        <v>1555</v>
      </c>
      <c r="V257" s="8" t="s">
        <v>39</v>
      </c>
      <c r="W257" s="8" t="s">
        <v>40</v>
      </c>
      <c r="X257" s="8"/>
      <c r="Y257" s="6"/>
    </row>
    <row r="258" spans="1:27" ht="79.5" customHeight="1">
      <c r="B258" s="37">
        <v>250</v>
      </c>
      <c r="C258" s="38" t="s">
        <v>1120</v>
      </c>
      <c r="D258" s="13">
        <v>2023</v>
      </c>
      <c r="E258" s="13" t="s">
        <v>970</v>
      </c>
      <c r="F258" s="4" t="s">
        <v>1256</v>
      </c>
      <c r="G258" s="8" t="s">
        <v>1023</v>
      </c>
      <c r="H258" s="8" t="s">
        <v>31</v>
      </c>
      <c r="I258" s="47" t="s">
        <v>1363</v>
      </c>
      <c r="J258" s="4" t="s">
        <v>1329</v>
      </c>
      <c r="K258" s="4" t="s">
        <v>1334</v>
      </c>
      <c r="L258" s="13" t="s">
        <v>974</v>
      </c>
      <c r="M258" s="13" t="s">
        <v>1336</v>
      </c>
      <c r="N258" s="30">
        <v>45139</v>
      </c>
      <c r="O258" s="28">
        <v>45230</v>
      </c>
      <c r="P258" s="7"/>
      <c r="Q258" s="28"/>
      <c r="R258" s="4" t="s">
        <v>1334</v>
      </c>
      <c r="S258" s="16">
        <v>0.8</v>
      </c>
      <c r="T258" s="8" t="s">
        <v>87</v>
      </c>
      <c r="U258" s="5" t="s">
        <v>1556</v>
      </c>
      <c r="V258" s="8" t="s">
        <v>39</v>
      </c>
      <c r="W258" s="8" t="s">
        <v>88</v>
      </c>
      <c r="X258" s="8"/>
      <c r="Y258" s="6"/>
    </row>
    <row r="259" spans="1:27" ht="171" hidden="1" customHeight="1">
      <c r="B259" s="37">
        <v>251</v>
      </c>
      <c r="C259" s="38" t="s">
        <v>1120</v>
      </c>
      <c r="D259" s="13">
        <v>2023</v>
      </c>
      <c r="E259" s="13" t="s">
        <v>970</v>
      </c>
      <c r="F259" s="4" t="s">
        <v>1257</v>
      </c>
      <c r="G259" s="8" t="s">
        <v>1023</v>
      </c>
      <c r="H259" s="8" t="s">
        <v>31</v>
      </c>
      <c r="I259" s="47" t="s">
        <v>1342</v>
      </c>
      <c r="J259" s="4" t="s">
        <v>1457</v>
      </c>
      <c r="K259" s="4" t="s">
        <v>1491</v>
      </c>
      <c r="L259" s="13" t="s">
        <v>527</v>
      </c>
      <c r="M259" s="13" t="s">
        <v>1291</v>
      </c>
      <c r="N259" s="30">
        <v>45139</v>
      </c>
      <c r="O259" s="28">
        <v>45229</v>
      </c>
      <c r="P259" s="7"/>
      <c r="Q259" s="28"/>
      <c r="R259" s="4" t="s">
        <v>1491</v>
      </c>
      <c r="S259" s="16">
        <v>1</v>
      </c>
      <c r="T259" s="8" t="s">
        <v>37</v>
      </c>
      <c r="U259" s="26" t="s">
        <v>1536</v>
      </c>
      <c r="V259" s="8" t="s">
        <v>39</v>
      </c>
      <c r="W259" s="8" t="s">
        <v>40</v>
      </c>
      <c r="X259" s="8"/>
      <c r="Y259" s="6"/>
    </row>
    <row r="260" spans="1:27" ht="84.75" hidden="1" customHeight="1">
      <c r="B260" s="37">
        <v>252</v>
      </c>
      <c r="C260" s="38" t="s">
        <v>1120</v>
      </c>
      <c r="D260" s="13">
        <v>2023</v>
      </c>
      <c r="E260" s="13" t="s">
        <v>970</v>
      </c>
      <c r="F260" s="4" t="s">
        <v>1258</v>
      </c>
      <c r="G260" s="8" t="s">
        <v>1023</v>
      </c>
      <c r="H260" s="8" t="s">
        <v>31</v>
      </c>
      <c r="I260" s="47" t="s">
        <v>1365</v>
      </c>
      <c r="J260" s="4" t="s">
        <v>1458</v>
      </c>
      <c r="K260" s="4" t="s">
        <v>1366</v>
      </c>
      <c r="L260" s="13" t="s">
        <v>527</v>
      </c>
      <c r="M260" s="13" t="s">
        <v>1291</v>
      </c>
      <c r="N260" s="30">
        <v>45170</v>
      </c>
      <c r="O260" s="28">
        <v>45306</v>
      </c>
      <c r="P260" s="7"/>
      <c r="Q260" s="28"/>
      <c r="R260" s="4" t="s">
        <v>1338</v>
      </c>
      <c r="S260" s="16">
        <v>1</v>
      </c>
      <c r="T260" s="8" t="s">
        <v>37</v>
      </c>
      <c r="U260" s="5" t="s">
        <v>1537</v>
      </c>
      <c r="V260" s="8" t="s">
        <v>39</v>
      </c>
      <c r="W260" s="8" t="s">
        <v>40</v>
      </c>
      <c r="X260" s="8"/>
      <c r="Y260" s="6"/>
    </row>
    <row r="261" spans="1:27" ht="79.5" hidden="1" customHeight="1">
      <c r="B261" s="37">
        <v>253</v>
      </c>
      <c r="C261" s="38" t="s">
        <v>1120</v>
      </c>
      <c r="D261" s="13">
        <v>2023</v>
      </c>
      <c r="E261" s="13" t="s">
        <v>970</v>
      </c>
      <c r="F261" s="4" t="s">
        <v>1259</v>
      </c>
      <c r="G261" s="8" t="s">
        <v>1023</v>
      </c>
      <c r="H261" s="8" t="s">
        <v>31</v>
      </c>
      <c r="I261" s="47" t="s">
        <v>1339</v>
      </c>
      <c r="J261" s="41" t="s">
        <v>1340</v>
      </c>
      <c r="K261" s="4" t="s">
        <v>1341</v>
      </c>
      <c r="L261" s="13" t="s">
        <v>85</v>
      </c>
      <c r="M261" s="13" t="s">
        <v>1482</v>
      </c>
      <c r="N261" s="51">
        <v>45155</v>
      </c>
      <c r="O261" s="28">
        <v>45199</v>
      </c>
      <c r="P261" s="7"/>
      <c r="Q261" s="28"/>
      <c r="R261" s="4" t="s">
        <v>1521</v>
      </c>
      <c r="S261" s="16">
        <v>1</v>
      </c>
      <c r="T261" s="8" t="s">
        <v>37</v>
      </c>
      <c r="U261" s="5" t="s">
        <v>1522</v>
      </c>
      <c r="V261" s="8" t="s">
        <v>39</v>
      </c>
      <c r="W261" s="8" t="s">
        <v>40</v>
      </c>
      <c r="X261" s="8"/>
      <c r="Y261" s="6"/>
    </row>
    <row r="262" spans="1:27" ht="211.5" hidden="1" customHeight="1">
      <c r="B262" s="159">
        <v>254</v>
      </c>
      <c r="C262" s="160" t="s">
        <v>1368</v>
      </c>
      <c r="D262" s="130">
        <v>2023</v>
      </c>
      <c r="E262" s="130" t="s">
        <v>967</v>
      </c>
      <c r="F262" s="102" t="s">
        <v>1369</v>
      </c>
      <c r="G262" s="132" t="s">
        <v>1373</v>
      </c>
      <c r="H262" s="130" t="s">
        <v>31</v>
      </c>
      <c r="I262" s="132" t="s">
        <v>1375</v>
      </c>
      <c r="J262" s="49" t="s">
        <v>1379</v>
      </c>
      <c r="K262" s="49" t="s">
        <v>1382</v>
      </c>
      <c r="L262" s="50" t="s">
        <v>527</v>
      </c>
      <c r="M262" s="50" t="s">
        <v>1291</v>
      </c>
      <c r="N262" s="51">
        <v>45146</v>
      </c>
      <c r="O262" s="52">
        <v>45199</v>
      </c>
      <c r="P262" s="53"/>
      <c r="Q262" s="52"/>
      <c r="R262" s="49"/>
      <c r="S262" s="54">
        <v>1</v>
      </c>
      <c r="T262" s="8" t="s">
        <v>37</v>
      </c>
      <c r="U262" s="67" t="s">
        <v>1501</v>
      </c>
      <c r="V262" s="8"/>
      <c r="W262" s="8" t="s">
        <v>40</v>
      </c>
      <c r="X262" s="8"/>
      <c r="Y262" s="6"/>
    </row>
    <row r="263" spans="1:27" ht="102" hidden="1" customHeight="1">
      <c r="B263" s="131"/>
      <c r="C263" s="161"/>
      <c r="D263" s="131"/>
      <c r="E263" s="131"/>
      <c r="F263" s="84"/>
      <c r="G263" s="133"/>
      <c r="H263" s="135"/>
      <c r="I263" s="133"/>
      <c r="J263" s="49" t="s">
        <v>1380</v>
      </c>
      <c r="K263" s="49" t="s">
        <v>1383</v>
      </c>
      <c r="L263" s="50" t="s">
        <v>527</v>
      </c>
      <c r="M263" s="50" t="s">
        <v>1291</v>
      </c>
      <c r="N263" s="51">
        <v>45146</v>
      </c>
      <c r="O263" s="52">
        <v>45169</v>
      </c>
      <c r="P263" s="53"/>
      <c r="Q263" s="52"/>
      <c r="R263" s="49"/>
      <c r="S263" s="54">
        <v>1</v>
      </c>
      <c r="T263" s="8" t="s">
        <v>37</v>
      </c>
      <c r="U263" s="55" t="s">
        <v>1502</v>
      </c>
      <c r="V263" s="8" t="s">
        <v>39</v>
      </c>
      <c r="W263" s="8" t="s">
        <v>40</v>
      </c>
      <c r="X263" s="8"/>
      <c r="Y263" s="6"/>
    </row>
    <row r="264" spans="1:27" ht="78.75" hidden="1" customHeight="1">
      <c r="B264" s="113"/>
      <c r="C264" s="162"/>
      <c r="D264" s="113"/>
      <c r="E264" s="113"/>
      <c r="F264" s="85"/>
      <c r="G264" s="134"/>
      <c r="H264" s="136"/>
      <c r="I264" s="134"/>
      <c r="J264" s="49" t="s">
        <v>1381</v>
      </c>
      <c r="K264" s="49" t="s">
        <v>1384</v>
      </c>
      <c r="L264" s="50" t="s">
        <v>527</v>
      </c>
      <c r="M264" s="50" t="s">
        <v>1291</v>
      </c>
      <c r="N264" s="51">
        <v>45146</v>
      </c>
      <c r="O264" s="52">
        <v>45168</v>
      </c>
      <c r="P264" s="53"/>
      <c r="Q264" s="52"/>
      <c r="R264" s="49"/>
      <c r="S264" s="54">
        <v>1</v>
      </c>
      <c r="T264" s="8" t="s">
        <v>37</v>
      </c>
      <c r="U264" s="55" t="s">
        <v>1557</v>
      </c>
      <c r="V264" s="8" t="s">
        <v>39</v>
      </c>
      <c r="W264" s="8" t="s">
        <v>40</v>
      </c>
      <c r="X264" s="8"/>
      <c r="Y264" s="6"/>
    </row>
    <row r="265" spans="1:27" ht="186" hidden="1" customHeight="1">
      <c r="B265" s="159">
        <v>255</v>
      </c>
      <c r="C265" s="160" t="s">
        <v>1368</v>
      </c>
      <c r="D265" s="138">
        <v>2023</v>
      </c>
      <c r="E265" s="138" t="s">
        <v>967</v>
      </c>
      <c r="F265" s="103" t="s">
        <v>1370</v>
      </c>
      <c r="G265" s="141" t="s">
        <v>1374</v>
      </c>
      <c r="H265" s="138" t="s">
        <v>31</v>
      </c>
      <c r="I265" s="144" t="s">
        <v>1376</v>
      </c>
      <c r="J265" s="49" t="s">
        <v>1385</v>
      </c>
      <c r="K265" s="50" t="s">
        <v>1390</v>
      </c>
      <c r="L265" s="50" t="s">
        <v>978</v>
      </c>
      <c r="M265" s="50" t="s">
        <v>1405</v>
      </c>
      <c r="N265" s="51">
        <v>45149</v>
      </c>
      <c r="O265" s="52">
        <v>45286</v>
      </c>
      <c r="P265" s="53"/>
      <c r="Q265" s="52"/>
      <c r="R265" s="49"/>
      <c r="S265" s="54">
        <v>1</v>
      </c>
      <c r="T265" s="8" t="s">
        <v>37</v>
      </c>
      <c r="U265" s="55" t="s">
        <v>1488</v>
      </c>
      <c r="V265" s="8"/>
      <c r="W265" s="8" t="s">
        <v>40</v>
      </c>
      <c r="X265" s="8"/>
      <c r="Y265" s="6"/>
    </row>
    <row r="266" spans="1:27" ht="186" hidden="1" customHeight="1">
      <c r="B266" s="131"/>
      <c r="C266" s="161"/>
      <c r="D266" s="139"/>
      <c r="E266" s="139"/>
      <c r="F266" s="86"/>
      <c r="G266" s="142"/>
      <c r="H266" s="139"/>
      <c r="I266" s="142"/>
      <c r="J266" s="49" t="s">
        <v>1386</v>
      </c>
      <c r="K266" s="49" t="s">
        <v>1391</v>
      </c>
      <c r="L266" s="50" t="s">
        <v>463</v>
      </c>
      <c r="M266" s="50" t="s">
        <v>1406</v>
      </c>
      <c r="N266" s="51">
        <v>45149</v>
      </c>
      <c r="O266" s="52">
        <v>45293</v>
      </c>
      <c r="P266" s="53"/>
      <c r="Q266" s="52"/>
      <c r="R266" s="49"/>
      <c r="S266" s="54">
        <v>1</v>
      </c>
      <c r="T266" s="8" t="s">
        <v>37</v>
      </c>
      <c r="U266" s="55" t="s">
        <v>1488</v>
      </c>
      <c r="V266" s="8"/>
      <c r="W266" s="8" t="s">
        <v>40</v>
      </c>
      <c r="X266" s="8"/>
      <c r="Y266" s="6"/>
    </row>
    <row r="267" spans="1:27" ht="186" hidden="1" customHeight="1">
      <c r="B267" s="131"/>
      <c r="C267" s="161"/>
      <c r="D267" s="139"/>
      <c r="E267" s="139"/>
      <c r="F267" s="86"/>
      <c r="G267" s="142"/>
      <c r="H267" s="139"/>
      <c r="I267" s="142"/>
      <c r="J267" s="49" t="s">
        <v>1387</v>
      </c>
      <c r="K267" s="50" t="s">
        <v>1392</v>
      </c>
      <c r="L267" s="50" t="s">
        <v>974</v>
      </c>
      <c r="M267" s="50" t="s">
        <v>1407</v>
      </c>
      <c r="N267" s="51">
        <v>45149</v>
      </c>
      <c r="O267" s="52">
        <v>45230</v>
      </c>
      <c r="P267" s="53"/>
      <c r="Q267" s="52"/>
      <c r="R267" s="49"/>
      <c r="S267" s="54">
        <v>1</v>
      </c>
      <c r="T267" s="8" t="s">
        <v>37</v>
      </c>
      <c r="U267" s="55"/>
      <c r="V267" s="8"/>
      <c r="W267" s="8" t="s">
        <v>40</v>
      </c>
      <c r="X267" s="8"/>
      <c r="Y267" s="6"/>
    </row>
    <row r="268" spans="1:27" ht="186" hidden="1" customHeight="1">
      <c r="B268" s="131"/>
      <c r="C268" s="161"/>
      <c r="D268" s="139"/>
      <c r="E268" s="139"/>
      <c r="F268" s="86"/>
      <c r="G268" s="142"/>
      <c r="H268" s="139"/>
      <c r="I268" s="142"/>
      <c r="J268" s="49" t="s">
        <v>1388</v>
      </c>
      <c r="K268" s="50" t="s">
        <v>1393</v>
      </c>
      <c r="L268" s="50" t="s">
        <v>974</v>
      </c>
      <c r="M268" s="50" t="s">
        <v>1407</v>
      </c>
      <c r="N268" s="51">
        <v>45149</v>
      </c>
      <c r="O268" s="52">
        <v>45260</v>
      </c>
      <c r="P268" s="53"/>
      <c r="Q268" s="52"/>
      <c r="R268" s="49"/>
      <c r="S268" s="54">
        <v>1</v>
      </c>
      <c r="T268" s="8" t="s">
        <v>37</v>
      </c>
      <c r="U268" s="55" t="s">
        <v>215</v>
      </c>
      <c r="V268" s="8"/>
      <c r="W268" s="8" t="s">
        <v>88</v>
      </c>
      <c r="X268" s="8"/>
      <c r="Y268" s="6"/>
    </row>
    <row r="269" spans="1:27" ht="186" customHeight="1">
      <c r="B269" s="113"/>
      <c r="C269" s="162"/>
      <c r="D269" s="140"/>
      <c r="E269" s="140"/>
      <c r="F269" s="87"/>
      <c r="G269" s="143"/>
      <c r="H269" s="140"/>
      <c r="I269" s="143"/>
      <c r="J269" s="49" t="s">
        <v>1389</v>
      </c>
      <c r="K269" s="50" t="s">
        <v>1394</v>
      </c>
      <c r="L269" s="50" t="s">
        <v>974</v>
      </c>
      <c r="M269" s="50" t="s">
        <v>856</v>
      </c>
      <c r="N269" s="51">
        <v>45149</v>
      </c>
      <c r="O269" s="52">
        <v>45286</v>
      </c>
      <c r="P269" s="53"/>
      <c r="Q269" s="52"/>
      <c r="R269" s="49"/>
      <c r="S269" s="54">
        <v>0.2</v>
      </c>
      <c r="T269" s="8" t="s">
        <v>87</v>
      </c>
      <c r="U269" s="55" t="s">
        <v>1560</v>
      </c>
      <c r="V269" s="8"/>
      <c r="W269" s="8" t="s">
        <v>88</v>
      </c>
      <c r="X269" s="8"/>
      <c r="Y269" s="6"/>
    </row>
    <row r="270" spans="1:27" ht="112.5" hidden="1" customHeight="1">
      <c r="B270" s="159">
        <v>256</v>
      </c>
      <c r="C270" s="164" t="s">
        <v>1368</v>
      </c>
      <c r="D270" s="118">
        <v>2023</v>
      </c>
      <c r="E270" s="118" t="s">
        <v>967</v>
      </c>
      <c r="F270" s="101" t="s">
        <v>1371</v>
      </c>
      <c r="G270" s="148" t="s">
        <v>1497</v>
      </c>
      <c r="H270" s="130" t="s">
        <v>31</v>
      </c>
      <c r="I270" s="145" t="s">
        <v>1377</v>
      </c>
      <c r="J270" s="4" t="s">
        <v>1395</v>
      </c>
      <c r="K270" s="13" t="s">
        <v>1398</v>
      </c>
      <c r="L270" s="13" t="s">
        <v>35</v>
      </c>
      <c r="M270" s="13" t="s">
        <v>1408</v>
      </c>
      <c r="N270" s="30">
        <v>45149</v>
      </c>
      <c r="O270" s="28">
        <v>45201</v>
      </c>
      <c r="P270" s="53"/>
      <c r="Q270" s="52"/>
      <c r="R270" s="49"/>
      <c r="S270" s="54">
        <v>1</v>
      </c>
      <c r="T270" s="8" t="s">
        <v>37</v>
      </c>
      <c r="U270" s="55"/>
      <c r="V270" s="8"/>
      <c r="W270" s="8" t="s">
        <v>40</v>
      </c>
      <c r="X270" s="8"/>
      <c r="Y270" s="6"/>
    </row>
    <row r="271" spans="1:27" ht="63" hidden="1" customHeight="1">
      <c r="B271" s="131"/>
      <c r="C271" s="165"/>
      <c r="D271" s="119"/>
      <c r="E271" s="119"/>
      <c r="F271" s="82"/>
      <c r="G271" s="149"/>
      <c r="H271" s="135"/>
      <c r="I271" s="146"/>
      <c r="J271" s="4" t="s">
        <v>1396</v>
      </c>
      <c r="K271" s="13" t="s">
        <v>1399</v>
      </c>
      <c r="L271" s="13" t="s">
        <v>35</v>
      </c>
      <c r="M271" s="13" t="s">
        <v>1305</v>
      </c>
      <c r="N271" s="30">
        <v>45149</v>
      </c>
      <c r="O271" s="28">
        <v>45201</v>
      </c>
      <c r="P271" s="53"/>
      <c r="Q271" s="52"/>
      <c r="R271" s="49"/>
      <c r="S271" s="54">
        <v>1</v>
      </c>
      <c r="T271" s="8" t="s">
        <v>37</v>
      </c>
      <c r="U271" s="55" t="s">
        <v>1558</v>
      </c>
      <c r="V271" s="8"/>
      <c r="W271" s="8" t="s">
        <v>40</v>
      </c>
      <c r="X271" s="8"/>
      <c r="Y271" s="6"/>
    </row>
    <row r="272" spans="1:27" ht="110.25" hidden="1" customHeight="1">
      <c r="A272" s="68"/>
      <c r="B272" s="163"/>
      <c r="C272" s="166"/>
      <c r="D272" s="120"/>
      <c r="E272" s="120"/>
      <c r="F272" s="83"/>
      <c r="G272" s="150"/>
      <c r="H272" s="151"/>
      <c r="I272" s="147"/>
      <c r="J272" s="75" t="s">
        <v>1397</v>
      </c>
      <c r="K272" s="76" t="s">
        <v>1400</v>
      </c>
      <c r="L272" s="76" t="s">
        <v>35</v>
      </c>
      <c r="M272" s="76" t="s">
        <v>1487</v>
      </c>
      <c r="N272" s="77">
        <v>45149</v>
      </c>
      <c r="O272" s="77">
        <v>45169</v>
      </c>
      <c r="P272" s="71"/>
      <c r="Q272" s="70"/>
      <c r="R272" s="69"/>
      <c r="S272" s="72">
        <v>1</v>
      </c>
      <c r="T272" s="73" t="s">
        <v>37</v>
      </c>
      <c r="U272" s="69" t="s">
        <v>1559</v>
      </c>
      <c r="V272" s="73"/>
      <c r="W272" s="73" t="s">
        <v>40</v>
      </c>
      <c r="X272" s="73"/>
      <c r="Y272" s="74"/>
      <c r="Z272" s="68"/>
      <c r="AA272" s="68"/>
    </row>
    <row r="273" spans="2:25" ht="245.25" hidden="1" customHeight="1">
      <c r="B273" s="112">
        <v>257</v>
      </c>
      <c r="C273" s="114" t="s">
        <v>1368</v>
      </c>
      <c r="D273" s="116">
        <v>2023</v>
      </c>
      <c r="E273" s="116" t="s">
        <v>967</v>
      </c>
      <c r="F273" s="99" t="s">
        <v>1372</v>
      </c>
      <c r="G273" s="125" t="s">
        <v>1498</v>
      </c>
      <c r="H273" s="116" t="s">
        <v>31</v>
      </c>
      <c r="I273" s="125" t="s">
        <v>1378</v>
      </c>
      <c r="J273" s="4" t="s">
        <v>1401</v>
      </c>
      <c r="K273" s="4" t="s">
        <v>1403</v>
      </c>
      <c r="L273" s="13" t="s">
        <v>35</v>
      </c>
      <c r="M273" s="13" t="s">
        <v>1487</v>
      </c>
      <c r="N273" s="30">
        <v>45149</v>
      </c>
      <c r="O273" s="28">
        <v>45156</v>
      </c>
      <c r="P273" s="78"/>
      <c r="Q273" s="28"/>
      <c r="R273" s="4"/>
      <c r="S273" s="16">
        <v>1</v>
      </c>
      <c r="T273" s="79" t="s">
        <v>37</v>
      </c>
      <c r="U273" s="5" t="s">
        <v>1499</v>
      </c>
      <c r="V273" s="79"/>
      <c r="W273" s="79" t="s">
        <v>40</v>
      </c>
      <c r="X273" s="79"/>
      <c r="Y273" s="80"/>
    </row>
    <row r="274" spans="2:25" ht="245.25" hidden="1" customHeight="1">
      <c r="B274" s="113"/>
      <c r="C274" s="115"/>
      <c r="D274" s="117"/>
      <c r="E274" s="117"/>
      <c r="F274" s="100"/>
      <c r="G274" s="126"/>
      <c r="H274" s="117"/>
      <c r="I274" s="126"/>
      <c r="J274" s="4" t="s">
        <v>1402</v>
      </c>
      <c r="K274" s="13" t="s">
        <v>1404</v>
      </c>
      <c r="L274" s="13" t="s">
        <v>35</v>
      </c>
      <c r="M274" s="13" t="s">
        <v>1487</v>
      </c>
      <c r="N274" s="30">
        <v>45149</v>
      </c>
      <c r="O274" s="28">
        <v>45230</v>
      </c>
      <c r="P274" s="78"/>
      <c r="Q274" s="28"/>
      <c r="R274" s="4"/>
      <c r="S274" s="16">
        <v>1</v>
      </c>
      <c r="T274" s="79" t="s">
        <v>37</v>
      </c>
      <c r="U274" s="81" t="s">
        <v>1495</v>
      </c>
      <c r="V274" s="79"/>
      <c r="W274" s="79" t="s">
        <v>40</v>
      </c>
      <c r="X274" s="79"/>
      <c r="Y274" s="80"/>
    </row>
    <row r="275" spans="2:25" ht="245.25" hidden="1" customHeight="1">
      <c r="B275" s="37">
        <v>258</v>
      </c>
      <c r="C275" s="58" t="s">
        <v>1368</v>
      </c>
      <c r="D275" s="57">
        <v>2023</v>
      </c>
      <c r="E275" s="57" t="s">
        <v>970</v>
      </c>
      <c r="F275" s="56" t="s">
        <v>1409</v>
      </c>
      <c r="G275" s="57" t="s">
        <v>1023</v>
      </c>
      <c r="H275" s="57" t="s">
        <v>31</v>
      </c>
      <c r="I275" s="56" t="s">
        <v>1425</v>
      </c>
      <c r="J275" s="49" t="s">
        <v>1426</v>
      </c>
      <c r="K275" s="49" t="s">
        <v>1427</v>
      </c>
      <c r="L275" s="50" t="s">
        <v>75</v>
      </c>
      <c r="M275" s="50" t="s">
        <v>1428</v>
      </c>
      <c r="N275" s="51">
        <v>45139</v>
      </c>
      <c r="O275" s="51">
        <v>45169</v>
      </c>
      <c r="P275" s="53"/>
      <c r="Q275" s="52"/>
      <c r="R275" s="49"/>
      <c r="S275" s="54">
        <v>1</v>
      </c>
      <c r="T275" s="8" t="s">
        <v>37</v>
      </c>
      <c r="U275" s="55"/>
      <c r="V275" s="8"/>
      <c r="W275" s="8" t="s">
        <v>40</v>
      </c>
      <c r="X275" s="8"/>
      <c r="Y275" s="6"/>
    </row>
    <row r="276" spans="2:25" ht="245.25" hidden="1" customHeight="1">
      <c r="B276" s="37">
        <v>259</v>
      </c>
      <c r="C276" s="58" t="s">
        <v>1368</v>
      </c>
      <c r="D276" s="57">
        <v>2023</v>
      </c>
      <c r="E276" s="57" t="s">
        <v>970</v>
      </c>
      <c r="F276" s="56" t="s">
        <v>1410</v>
      </c>
      <c r="G276" s="57" t="s">
        <v>1023</v>
      </c>
      <c r="H276" s="57" t="s">
        <v>31</v>
      </c>
      <c r="I276" s="56" t="s">
        <v>1429</v>
      </c>
      <c r="J276" s="49" t="s">
        <v>1430</v>
      </c>
      <c r="K276" s="49" t="s">
        <v>1431</v>
      </c>
      <c r="L276" s="50" t="s">
        <v>75</v>
      </c>
      <c r="M276" s="50" t="s">
        <v>1428</v>
      </c>
      <c r="N276" s="51">
        <v>45170</v>
      </c>
      <c r="O276" s="51">
        <v>45230</v>
      </c>
      <c r="P276" s="53"/>
      <c r="Q276" s="52"/>
      <c r="R276" s="49"/>
      <c r="S276" s="54">
        <v>1</v>
      </c>
      <c r="T276" s="8" t="s">
        <v>37</v>
      </c>
      <c r="U276" s="55" t="s">
        <v>1518</v>
      </c>
      <c r="V276" s="8"/>
      <c r="W276" s="8" t="s">
        <v>40</v>
      </c>
      <c r="X276" s="8"/>
      <c r="Y276" s="6"/>
    </row>
    <row r="277" spans="2:25" ht="265.5" hidden="1" customHeight="1">
      <c r="B277" s="37">
        <v>260</v>
      </c>
      <c r="C277" s="58" t="s">
        <v>1368</v>
      </c>
      <c r="D277" s="57">
        <v>2023</v>
      </c>
      <c r="E277" s="57" t="s">
        <v>970</v>
      </c>
      <c r="F277" s="56" t="s">
        <v>1411</v>
      </c>
      <c r="G277" s="57" t="s">
        <v>1023</v>
      </c>
      <c r="H277" s="57" t="s">
        <v>31</v>
      </c>
      <c r="I277" s="56" t="s">
        <v>1470</v>
      </c>
      <c r="J277" s="49" t="s">
        <v>1466</v>
      </c>
      <c r="K277" s="49" t="s">
        <v>1465</v>
      </c>
      <c r="L277" s="50" t="s">
        <v>75</v>
      </c>
      <c r="M277" s="50" t="s">
        <v>1428</v>
      </c>
      <c r="N277" s="51">
        <v>45200</v>
      </c>
      <c r="O277" s="52">
        <v>45280</v>
      </c>
      <c r="P277" s="53"/>
      <c r="Q277" s="52"/>
      <c r="R277" s="49"/>
      <c r="S277" s="54">
        <v>1</v>
      </c>
      <c r="T277" s="8" t="s">
        <v>37</v>
      </c>
      <c r="U277" s="55" t="s">
        <v>1561</v>
      </c>
      <c r="V277" s="8"/>
      <c r="W277" s="8" t="s">
        <v>40</v>
      </c>
      <c r="X277" s="8"/>
      <c r="Y277" s="6"/>
    </row>
    <row r="278" spans="2:25" ht="245.25" hidden="1" customHeight="1">
      <c r="B278" s="37">
        <v>261</v>
      </c>
      <c r="C278" s="58" t="s">
        <v>1368</v>
      </c>
      <c r="D278" s="57">
        <v>2023</v>
      </c>
      <c r="E278" s="57" t="s">
        <v>970</v>
      </c>
      <c r="F278" s="56" t="s">
        <v>1412</v>
      </c>
      <c r="G278" s="57" t="s">
        <v>1023</v>
      </c>
      <c r="H278" s="57" t="s">
        <v>31</v>
      </c>
      <c r="I278" s="56" t="s">
        <v>1467</v>
      </c>
      <c r="J278" s="49" t="s">
        <v>1468</v>
      </c>
      <c r="K278" s="49" t="s">
        <v>1469</v>
      </c>
      <c r="L278" s="50" t="s">
        <v>75</v>
      </c>
      <c r="M278" s="50" t="s">
        <v>1432</v>
      </c>
      <c r="N278" s="51">
        <v>45170</v>
      </c>
      <c r="O278" s="51">
        <v>45280</v>
      </c>
      <c r="P278" s="53"/>
      <c r="Q278" s="52"/>
      <c r="R278" s="49"/>
      <c r="S278" s="54">
        <v>1</v>
      </c>
      <c r="T278" s="8" t="s">
        <v>37</v>
      </c>
      <c r="U278" s="55" t="s">
        <v>1550</v>
      </c>
      <c r="V278" s="8"/>
      <c r="W278" s="8" t="s">
        <v>40</v>
      </c>
      <c r="X278" s="8"/>
      <c r="Y278" s="107" t="s">
        <v>1549</v>
      </c>
    </row>
    <row r="279" spans="2:25" ht="245.25" hidden="1" customHeight="1">
      <c r="B279" s="37">
        <v>262</v>
      </c>
      <c r="C279" s="58" t="s">
        <v>1368</v>
      </c>
      <c r="D279" s="57">
        <v>2023</v>
      </c>
      <c r="E279" s="57" t="s">
        <v>970</v>
      </c>
      <c r="F279" s="56" t="s">
        <v>1413</v>
      </c>
      <c r="G279" s="57" t="s">
        <v>1023</v>
      </c>
      <c r="H279" s="57" t="s">
        <v>31</v>
      </c>
      <c r="I279" s="56" t="s">
        <v>1433</v>
      </c>
      <c r="J279" s="49" t="s">
        <v>1456</v>
      </c>
      <c r="K279" s="49" t="s">
        <v>1434</v>
      </c>
      <c r="L279" s="50" t="s">
        <v>85</v>
      </c>
      <c r="M279" s="50" t="s">
        <v>1523</v>
      </c>
      <c r="N279" s="51">
        <v>45170</v>
      </c>
      <c r="O279" s="51">
        <v>45260</v>
      </c>
      <c r="P279" s="53"/>
      <c r="Q279" s="52"/>
      <c r="R279" s="49" t="s">
        <v>1524</v>
      </c>
      <c r="S279" s="54">
        <v>0.5</v>
      </c>
      <c r="T279" s="8" t="s">
        <v>87</v>
      </c>
      <c r="U279" s="55" t="s">
        <v>1526</v>
      </c>
      <c r="V279" s="8"/>
      <c r="W279" s="8" t="s">
        <v>88</v>
      </c>
      <c r="X279" s="8"/>
      <c r="Y279" s="6"/>
    </row>
    <row r="280" spans="2:25" ht="245.25" hidden="1" customHeight="1">
      <c r="B280" s="37">
        <v>263</v>
      </c>
      <c r="C280" s="58" t="s">
        <v>1368</v>
      </c>
      <c r="D280" s="57">
        <v>2023</v>
      </c>
      <c r="E280" s="57" t="s">
        <v>970</v>
      </c>
      <c r="F280" s="56" t="s">
        <v>1414</v>
      </c>
      <c r="G280" s="57" t="s">
        <v>1023</v>
      </c>
      <c r="H280" s="57" t="s">
        <v>31</v>
      </c>
      <c r="I280" s="59" t="s">
        <v>1435</v>
      </c>
      <c r="J280" s="49" t="s">
        <v>1436</v>
      </c>
      <c r="K280" s="49" t="s">
        <v>1437</v>
      </c>
      <c r="L280" s="50" t="s">
        <v>85</v>
      </c>
      <c r="M280" s="50" t="s">
        <v>578</v>
      </c>
      <c r="N280" s="51">
        <v>45293</v>
      </c>
      <c r="O280" s="51">
        <v>45412</v>
      </c>
      <c r="P280" s="53"/>
      <c r="Q280" s="52"/>
      <c r="R280" s="49" t="s">
        <v>1525</v>
      </c>
      <c r="S280" s="54">
        <v>0.5</v>
      </c>
      <c r="T280" s="8" t="s">
        <v>87</v>
      </c>
      <c r="U280" s="55" t="s">
        <v>1562</v>
      </c>
      <c r="V280" s="8"/>
      <c r="W280" s="8" t="s">
        <v>88</v>
      </c>
      <c r="X280" s="8"/>
      <c r="Y280" s="6"/>
    </row>
    <row r="281" spans="2:25" ht="245.25" hidden="1" customHeight="1">
      <c r="B281" s="37">
        <v>264</v>
      </c>
      <c r="C281" s="58" t="s">
        <v>1368</v>
      </c>
      <c r="D281" s="57">
        <v>2023</v>
      </c>
      <c r="E281" s="57" t="s">
        <v>970</v>
      </c>
      <c r="F281" s="56" t="s">
        <v>1415</v>
      </c>
      <c r="G281" s="57" t="s">
        <v>1023</v>
      </c>
      <c r="H281" s="57" t="s">
        <v>31</v>
      </c>
      <c r="I281" s="56" t="s">
        <v>1483</v>
      </c>
      <c r="J281" s="49" t="s">
        <v>1485</v>
      </c>
      <c r="K281" s="50" t="s">
        <v>1484</v>
      </c>
      <c r="L281" s="50" t="s">
        <v>153</v>
      </c>
      <c r="M281" s="50" t="s">
        <v>1486</v>
      </c>
      <c r="N281" s="51">
        <v>45155</v>
      </c>
      <c r="O281" s="52">
        <v>45169</v>
      </c>
      <c r="P281" s="53"/>
      <c r="Q281" s="52"/>
      <c r="R281" s="49"/>
      <c r="S281" s="54">
        <v>1</v>
      </c>
      <c r="T281" s="8" t="s">
        <v>37</v>
      </c>
      <c r="U281" s="55" t="s">
        <v>1538</v>
      </c>
      <c r="V281" s="8"/>
      <c r="W281" s="8" t="s">
        <v>40</v>
      </c>
      <c r="X281" s="8"/>
      <c r="Y281" s="6"/>
    </row>
    <row r="282" spans="2:25" ht="245.25" hidden="1" customHeight="1">
      <c r="B282" s="37">
        <v>265</v>
      </c>
      <c r="C282" s="58" t="s">
        <v>1368</v>
      </c>
      <c r="D282" s="57">
        <v>2023</v>
      </c>
      <c r="E282" s="57" t="s">
        <v>970</v>
      </c>
      <c r="F282" s="56" t="s">
        <v>1416</v>
      </c>
      <c r="G282" s="57" t="s">
        <v>1023</v>
      </c>
      <c r="H282" s="57" t="s">
        <v>31</v>
      </c>
      <c r="I282" s="60" t="s">
        <v>1438</v>
      </c>
      <c r="J282" s="49" t="s">
        <v>1460</v>
      </c>
      <c r="K282" s="50" t="s">
        <v>1439</v>
      </c>
      <c r="L282" s="50" t="s">
        <v>978</v>
      </c>
      <c r="M282" s="50" t="s">
        <v>1461</v>
      </c>
      <c r="N282" s="30">
        <v>45170</v>
      </c>
      <c r="O282" s="28">
        <v>45260</v>
      </c>
      <c r="P282" s="53"/>
      <c r="Q282" s="52"/>
      <c r="R282" s="49"/>
      <c r="S282" s="54">
        <v>1</v>
      </c>
      <c r="T282" s="8" t="s">
        <v>37</v>
      </c>
      <c r="U282" s="55" t="s">
        <v>1527</v>
      </c>
      <c r="V282" s="8" t="s">
        <v>39</v>
      </c>
      <c r="W282" s="8" t="s">
        <v>40</v>
      </c>
      <c r="X282" s="8"/>
      <c r="Y282" s="6"/>
    </row>
    <row r="283" spans="2:25" ht="245.25" hidden="1" customHeight="1">
      <c r="B283" s="37">
        <v>266</v>
      </c>
      <c r="C283" s="58" t="s">
        <v>1368</v>
      </c>
      <c r="D283" s="57">
        <v>2023</v>
      </c>
      <c r="E283" s="57" t="s">
        <v>970</v>
      </c>
      <c r="F283" s="56" t="s">
        <v>1417</v>
      </c>
      <c r="G283" s="57" t="s">
        <v>1023</v>
      </c>
      <c r="H283" s="57" t="s">
        <v>31</v>
      </c>
      <c r="I283" s="61" t="s">
        <v>1440</v>
      </c>
      <c r="J283" s="49" t="s">
        <v>1441</v>
      </c>
      <c r="K283" s="49"/>
      <c r="L283" s="50" t="s">
        <v>974</v>
      </c>
      <c r="M283" s="50"/>
      <c r="N283" s="51"/>
      <c r="O283" s="52"/>
      <c r="P283" s="53"/>
      <c r="Q283" s="52"/>
      <c r="R283" s="49"/>
      <c r="S283" s="54">
        <v>1</v>
      </c>
      <c r="T283" s="8" t="s">
        <v>37</v>
      </c>
      <c r="U283" s="55" t="s">
        <v>1506</v>
      </c>
      <c r="V283" s="8"/>
      <c r="W283" s="8" t="s">
        <v>40</v>
      </c>
      <c r="X283" s="8"/>
      <c r="Y283" s="6"/>
    </row>
    <row r="284" spans="2:25" ht="245.25" customHeight="1">
      <c r="B284" s="37">
        <v>267</v>
      </c>
      <c r="C284" s="58" t="s">
        <v>1368</v>
      </c>
      <c r="D284" s="57">
        <v>2023</v>
      </c>
      <c r="E284" s="57" t="s">
        <v>970</v>
      </c>
      <c r="F284" s="56" t="s">
        <v>1418</v>
      </c>
      <c r="G284" s="57" t="s">
        <v>1023</v>
      </c>
      <c r="H284" s="57" t="s">
        <v>31</v>
      </c>
      <c r="I284" s="57" t="s">
        <v>1023</v>
      </c>
      <c r="J284" s="49" t="s">
        <v>1442</v>
      </c>
      <c r="K284" s="49"/>
      <c r="L284" s="50" t="s">
        <v>974</v>
      </c>
      <c r="M284" s="50" t="s">
        <v>1459</v>
      </c>
      <c r="N284" s="51"/>
      <c r="O284" s="52"/>
      <c r="P284" s="53"/>
      <c r="Q284" s="52"/>
      <c r="R284" s="49"/>
      <c r="S284" s="54">
        <v>0.5</v>
      </c>
      <c r="T284" s="8" t="s">
        <v>705</v>
      </c>
      <c r="U284" s="55" t="s">
        <v>1563</v>
      </c>
      <c r="V284" s="8"/>
      <c r="W284" s="8" t="s">
        <v>88</v>
      </c>
      <c r="X284" s="8"/>
      <c r="Y284" s="6"/>
    </row>
    <row r="285" spans="2:25" ht="245.25" hidden="1" customHeight="1">
      <c r="B285" s="37">
        <v>268</v>
      </c>
      <c r="C285" s="58" t="s">
        <v>1368</v>
      </c>
      <c r="D285" s="57">
        <v>2023</v>
      </c>
      <c r="E285" s="57" t="s">
        <v>970</v>
      </c>
      <c r="F285" s="56" t="s">
        <v>1419</v>
      </c>
      <c r="G285" s="57" t="s">
        <v>1023</v>
      </c>
      <c r="H285" s="57" t="s">
        <v>31</v>
      </c>
      <c r="I285" s="61" t="s">
        <v>1471</v>
      </c>
      <c r="J285" s="49" t="s">
        <v>1472</v>
      </c>
      <c r="K285" s="49" t="s">
        <v>1443</v>
      </c>
      <c r="L285" s="50" t="s">
        <v>68</v>
      </c>
      <c r="M285" s="50" t="s">
        <v>1473</v>
      </c>
      <c r="N285" s="51">
        <v>45139</v>
      </c>
      <c r="O285" s="52">
        <v>45199</v>
      </c>
      <c r="P285" s="53"/>
      <c r="Q285" s="52"/>
      <c r="R285" s="49"/>
      <c r="S285" s="54">
        <v>1</v>
      </c>
      <c r="T285" s="8" t="s">
        <v>37</v>
      </c>
      <c r="U285" s="55" t="s">
        <v>1529</v>
      </c>
      <c r="V285" s="8"/>
      <c r="W285" s="8" t="s">
        <v>40</v>
      </c>
      <c r="X285" s="8"/>
      <c r="Y285" s="6"/>
    </row>
    <row r="286" spans="2:25" ht="102.75" hidden="1" customHeight="1">
      <c r="B286" s="37">
        <v>269</v>
      </c>
      <c r="C286" s="58" t="s">
        <v>1368</v>
      </c>
      <c r="D286" s="57">
        <v>2023</v>
      </c>
      <c r="E286" s="57" t="s">
        <v>970</v>
      </c>
      <c r="F286" s="56" t="s">
        <v>1420</v>
      </c>
      <c r="G286" s="57" t="s">
        <v>1023</v>
      </c>
      <c r="H286" s="57" t="s">
        <v>31</v>
      </c>
      <c r="I286" s="61" t="s">
        <v>1444</v>
      </c>
      <c r="J286" s="49" t="s">
        <v>1477</v>
      </c>
      <c r="K286" s="50" t="s">
        <v>1475</v>
      </c>
      <c r="L286" s="50" t="s">
        <v>93</v>
      </c>
      <c r="M286" s="13" t="s">
        <v>1476</v>
      </c>
      <c r="N286" s="30">
        <v>45139</v>
      </c>
      <c r="O286" s="52">
        <v>45169</v>
      </c>
      <c r="P286" s="53"/>
      <c r="Q286" s="52"/>
      <c r="R286" s="49" t="s">
        <v>1493</v>
      </c>
      <c r="S286" s="54">
        <v>1</v>
      </c>
      <c r="T286" s="8" t="s">
        <v>37</v>
      </c>
      <c r="U286" s="5" t="s">
        <v>1508</v>
      </c>
      <c r="V286" s="8"/>
      <c r="W286" s="8" t="s">
        <v>40</v>
      </c>
      <c r="X286" s="8"/>
      <c r="Y286" s="6"/>
    </row>
    <row r="287" spans="2:25" ht="112.5" hidden="1" customHeight="1">
      <c r="B287" s="37">
        <v>270</v>
      </c>
      <c r="C287" s="58" t="s">
        <v>1368</v>
      </c>
      <c r="D287" s="57">
        <v>2023</v>
      </c>
      <c r="E287" s="57" t="s">
        <v>970</v>
      </c>
      <c r="F287" s="56" t="s">
        <v>1421</v>
      </c>
      <c r="G287" s="57" t="s">
        <v>1023</v>
      </c>
      <c r="H287" s="57" t="s">
        <v>31</v>
      </c>
      <c r="I287" s="57" t="s">
        <v>1023</v>
      </c>
      <c r="J287" s="49" t="s">
        <v>1479</v>
      </c>
      <c r="K287" s="49" t="s">
        <v>1478</v>
      </c>
      <c r="L287" s="50" t="s">
        <v>93</v>
      </c>
      <c r="M287" s="50" t="s">
        <v>1480</v>
      </c>
      <c r="N287" s="51">
        <v>45170</v>
      </c>
      <c r="O287" s="52">
        <v>45280</v>
      </c>
      <c r="P287" s="53"/>
      <c r="Q287" s="52"/>
      <c r="R287" s="49"/>
      <c r="S287" s="54">
        <v>1</v>
      </c>
      <c r="T287" s="8" t="s">
        <v>37</v>
      </c>
      <c r="U287" s="55" t="s">
        <v>1539</v>
      </c>
      <c r="V287" s="8"/>
      <c r="W287" s="8" t="s">
        <v>40</v>
      </c>
      <c r="X287" s="8"/>
      <c r="Y287" s="6"/>
    </row>
    <row r="288" spans="2:25" ht="268.5" hidden="1" customHeight="1">
      <c r="B288" s="37">
        <v>271</v>
      </c>
      <c r="C288" s="58" t="s">
        <v>1368</v>
      </c>
      <c r="D288" s="57">
        <v>2023</v>
      </c>
      <c r="E288" s="57" t="s">
        <v>970</v>
      </c>
      <c r="F288" s="56" t="s">
        <v>1422</v>
      </c>
      <c r="G288" s="57" t="s">
        <v>1023</v>
      </c>
      <c r="H288" s="57" t="s">
        <v>31</v>
      </c>
      <c r="I288" s="61" t="s">
        <v>1445</v>
      </c>
      <c r="J288" s="49" t="s">
        <v>1446</v>
      </c>
      <c r="K288" s="49" t="s">
        <v>1447</v>
      </c>
      <c r="L288" s="50" t="s">
        <v>35</v>
      </c>
      <c r="M288" s="50" t="s">
        <v>1487</v>
      </c>
      <c r="N288" s="51">
        <v>45162</v>
      </c>
      <c r="O288" s="52">
        <v>45280</v>
      </c>
      <c r="P288" s="53"/>
      <c r="Q288" s="52"/>
      <c r="R288" s="49"/>
      <c r="S288" s="54">
        <v>1</v>
      </c>
      <c r="T288" s="8" t="s">
        <v>37</v>
      </c>
      <c r="U288" s="5" t="s">
        <v>1551</v>
      </c>
      <c r="V288" s="8"/>
      <c r="W288" s="8" t="s">
        <v>40</v>
      </c>
      <c r="X288" s="8"/>
      <c r="Y288" s="6"/>
    </row>
    <row r="289" spans="2:25" ht="245.25" hidden="1" customHeight="1">
      <c r="B289" s="37">
        <v>272</v>
      </c>
      <c r="C289" s="58" t="s">
        <v>1368</v>
      </c>
      <c r="D289" s="57">
        <v>2023</v>
      </c>
      <c r="E289" s="57" t="s">
        <v>970</v>
      </c>
      <c r="F289" s="56" t="s">
        <v>1423</v>
      </c>
      <c r="G289" s="57" t="s">
        <v>1023</v>
      </c>
      <c r="H289" s="57" t="s">
        <v>31</v>
      </c>
      <c r="I289" s="62" t="s">
        <v>1023</v>
      </c>
      <c r="J289" s="49" t="s">
        <v>1448</v>
      </c>
      <c r="K289" s="49" t="s">
        <v>1449</v>
      </c>
      <c r="L289" s="50" t="s">
        <v>35</v>
      </c>
      <c r="M289" s="50" t="s">
        <v>1487</v>
      </c>
      <c r="N289" s="51">
        <v>45162</v>
      </c>
      <c r="O289" s="52">
        <v>45229</v>
      </c>
      <c r="P289" s="53"/>
      <c r="Q289" s="52"/>
      <c r="R289" s="49"/>
      <c r="S289" s="54">
        <v>1</v>
      </c>
      <c r="T289" s="8" t="s">
        <v>37</v>
      </c>
      <c r="U289" s="55" t="s">
        <v>1564</v>
      </c>
      <c r="V289" s="8" t="s">
        <v>39</v>
      </c>
      <c r="W289" s="8" t="s">
        <v>40</v>
      </c>
      <c r="X289" s="8"/>
      <c r="Y289" s="6"/>
    </row>
    <row r="290" spans="2:25" ht="245.25" hidden="1" customHeight="1">
      <c r="B290" s="37">
        <v>273</v>
      </c>
      <c r="C290" s="58" t="s">
        <v>1368</v>
      </c>
      <c r="D290" s="57">
        <v>2023</v>
      </c>
      <c r="E290" s="57" t="s">
        <v>970</v>
      </c>
      <c r="F290" s="56" t="s">
        <v>1424</v>
      </c>
      <c r="G290" s="57" t="s">
        <v>1023</v>
      </c>
      <c r="H290" s="57" t="s">
        <v>31</v>
      </c>
      <c r="I290" s="56" t="s">
        <v>1450</v>
      </c>
      <c r="J290" s="49" t="s">
        <v>1452</v>
      </c>
      <c r="K290" s="49" t="s">
        <v>1451</v>
      </c>
      <c r="L290" s="50" t="s">
        <v>35</v>
      </c>
      <c r="M290" s="50" t="s">
        <v>1487</v>
      </c>
      <c r="N290" s="51">
        <v>45162</v>
      </c>
      <c r="O290" s="52">
        <v>45280</v>
      </c>
      <c r="P290" s="53"/>
      <c r="Q290" s="52"/>
      <c r="R290" s="49"/>
      <c r="S290" s="54">
        <v>0.5</v>
      </c>
      <c r="T290" s="8" t="s">
        <v>87</v>
      </c>
      <c r="U290" s="55" t="s">
        <v>1565</v>
      </c>
      <c r="V290" s="8" t="s">
        <v>39</v>
      </c>
      <c r="W290" s="8" t="s">
        <v>88</v>
      </c>
      <c r="X290" s="8"/>
      <c r="Y290" s="6"/>
    </row>
    <row r="291" spans="2:25" ht="15.75" thickBot="1">
      <c r="G291" s="63"/>
    </row>
    <row r="292" spans="2:25" ht="15.75" customHeight="1" thickBot="1">
      <c r="B292" s="153" t="s">
        <v>956</v>
      </c>
      <c r="C292" s="153"/>
      <c r="D292" s="153"/>
      <c r="E292" s="153"/>
      <c r="F292" s="23">
        <f ca="1">+TODAY()</f>
        <v>45503</v>
      </c>
      <c r="G292" s="153" t="s">
        <v>957</v>
      </c>
      <c r="H292" s="153"/>
      <c r="I292" s="153"/>
      <c r="J292" s="158"/>
      <c r="K292" s="158"/>
      <c r="L292" s="35"/>
      <c r="M292" s="35"/>
      <c r="N292" s="35"/>
      <c r="O292" s="34"/>
      <c r="P292" s="154" t="s">
        <v>958</v>
      </c>
      <c r="Q292" s="155"/>
      <c r="R292" s="156"/>
      <c r="S292" s="121">
        <v>44846</v>
      </c>
      <c r="T292" s="122"/>
      <c r="U292" s="122"/>
      <c r="V292" s="122"/>
      <c r="W292" s="122"/>
      <c r="X292" s="122"/>
      <c r="Y292" s="123"/>
    </row>
    <row r="296" spans="2:25" ht="15.75" thickBot="1"/>
    <row r="297" spans="2:25" ht="70.5" thickBot="1">
      <c r="P297" s="88" t="s">
        <v>959</v>
      </c>
      <c r="Q297" s="89" t="s">
        <v>1510</v>
      </c>
      <c r="R297" s="89" t="s">
        <v>1516</v>
      </c>
      <c r="S297" s="89" t="s">
        <v>1517</v>
      </c>
      <c r="U297" s="108" t="s">
        <v>1574</v>
      </c>
      <c r="V297" s="109">
        <v>282</v>
      </c>
    </row>
    <row r="298" spans="2:25" ht="71.25" thickTop="1" thickBot="1">
      <c r="P298" s="90" t="s">
        <v>1368</v>
      </c>
      <c r="Q298" s="91">
        <v>18</v>
      </c>
      <c r="U298" s="110" t="s">
        <v>1575</v>
      </c>
      <c r="V298" s="109">
        <v>256</v>
      </c>
      <c r="W298" s="111">
        <f>+V298/V297</f>
        <v>0.90780141843971629</v>
      </c>
    </row>
    <row r="299" spans="2:25" ht="70.5" thickBot="1">
      <c r="P299" s="92" t="s">
        <v>1511</v>
      </c>
      <c r="Q299" s="93">
        <v>15</v>
      </c>
      <c r="U299" s="110" t="s">
        <v>1576</v>
      </c>
      <c r="V299" s="109">
        <v>26</v>
      </c>
      <c r="W299" s="111">
        <f>+V299/V297</f>
        <v>9.2198581560283682E-2</v>
      </c>
    </row>
    <row r="300" spans="2:25" ht="70.5" hidden="1" thickBot="1">
      <c r="P300" s="94" t="s">
        <v>1512</v>
      </c>
      <c r="Q300" s="95" t="s">
        <v>1513</v>
      </c>
    </row>
    <row r="301" spans="2:25" ht="47.25" thickBot="1">
      <c r="P301" s="96" t="s">
        <v>1514</v>
      </c>
      <c r="Q301" s="97">
        <v>4</v>
      </c>
      <c r="U301" s="36"/>
    </row>
    <row r="302" spans="2:25" ht="24" thickBot="1">
      <c r="P302" s="98" t="s">
        <v>1515</v>
      </c>
      <c r="Q302" s="98">
        <v>37</v>
      </c>
    </row>
  </sheetData>
  <autoFilter ref="B8:Y290" xr:uid="{DF93D84D-742E-4610-8F3E-6E5F23024C36}">
    <filterColumn colId="10">
      <filters>
        <filter val="Gestión del Fortalecimiento de la Cultura"/>
        <filter val="Gestión del Patrimonio Cultural"/>
      </filters>
    </filterColumn>
    <filterColumn colId="18">
      <filters>
        <filter val="En proceso"/>
        <filter val="Por iniciar"/>
      </filters>
    </filterColumn>
  </autoFilter>
  <mergeCells count="41">
    <mergeCell ref="B2:D2"/>
    <mergeCell ref="G292:I292"/>
    <mergeCell ref="P292:R292"/>
    <mergeCell ref="P6:T7"/>
    <mergeCell ref="B3:F7"/>
    <mergeCell ref="G3:O7"/>
    <mergeCell ref="J292:K292"/>
    <mergeCell ref="B292:E292"/>
    <mergeCell ref="B262:B264"/>
    <mergeCell ref="C262:C264"/>
    <mergeCell ref="D262:D264"/>
    <mergeCell ref="B265:B269"/>
    <mergeCell ref="C265:C269"/>
    <mergeCell ref="D265:D269"/>
    <mergeCell ref="B270:B272"/>
    <mergeCell ref="C270:C272"/>
    <mergeCell ref="E265:E269"/>
    <mergeCell ref="G265:G269"/>
    <mergeCell ref="H265:H269"/>
    <mergeCell ref="I265:I269"/>
    <mergeCell ref="I270:I272"/>
    <mergeCell ref="G270:G272"/>
    <mergeCell ref="H270:H272"/>
    <mergeCell ref="U2:Y2"/>
    <mergeCell ref="E2:T2"/>
    <mergeCell ref="E262:E264"/>
    <mergeCell ref="G262:G264"/>
    <mergeCell ref="H262:H264"/>
    <mergeCell ref="I262:I264"/>
    <mergeCell ref="U6:Y7"/>
    <mergeCell ref="S292:Y292"/>
    <mergeCell ref="P3:Y5"/>
    <mergeCell ref="G273:G274"/>
    <mergeCell ref="H273:H274"/>
    <mergeCell ref="I273:I274"/>
    <mergeCell ref="B273:B274"/>
    <mergeCell ref="C273:C274"/>
    <mergeCell ref="D273:D274"/>
    <mergeCell ref="E273:E274"/>
    <mergeCell ref="D270:D272"/>
    <mergeCell ref="E270:E272"/>
  </mergeCells>
  <phoneticPr fontId="17" type="noConversion"/>
  <conditionalFormatting sqref="D9:F261">
    <cfRule type="cellIs" dxfId="49" priority="211" operator="equal">
      <formula>""</formula>
    </cfRule>
  </conditionalFormatting>
  <conditionalFormatting sqref="I9:I166">
    <cfRule type="cellIs" dxfId="48" priority="210" operator="equal">
      <formula>""</formula>
    </cfRule>
  </conditionalFormatting>
  <conditionalFormatting sqref="I168:I208 I210:I224">
    <cfRule type="cellIs" dxfId="47" priority="159" operator="equal">
      <formula>""</formula>
    </cfRule>
  </conditionalFormatting>
  <conditionalFormatting sqref="I228:I261 I270">
    <cfRule type="cellIs" dxfId="46" priority="208" operator="equal">
      <formula>""</formula>
    </cfRule>
  </conditionalFormatting>
  <conditionalFormatting sqref="I209:S209">
    <cfRule type="cellIs" dxfId="45" priority="90" operator="equal">
      <formula>""</formula>
    </cfRule>
  </conditionalFormatting>
  <conditionalFormatting sqref="J9:M207">
    <cfRule type="cellIs" dxfId="44" priority="66" operator="equal">
      <formula>""</formula>
    </cfRule>
  </conditionalFormatting>
  <conditionalFormatting sqref="J211:M219">
    <cfRule type="cellIs" dxfId="43" priority="89" operator="equal">
      <formula>""</formula>
    </cfRule>
  </conditionalFormatting>
  <conditionalFormatting sqref="J221:M290">
    <cfRule type="cellIs" dxfId="42" priority="5" operator="equal">
      <formula>""</formula>
    </cfRule>
  </conditionalFormatting>
  <conditionalFormatting sqref="J208:O208">
    <cfRule type="cellIs" dxfId="41" priority="127" operator="equal">
      <formula>""</formula>
    </cfRule>
  </conditionalFormatting>
  <conditionalFormatting sqref="J210:O210">
    <cfRule type="cellIs" dxfId="40" priority="113" operator="equal">
      <formula>""</formula>
    </cfRule>
  </conditionalFormatting>
  <conditionalFormatting sqref="J220:Q220">
    <cfRule type="cellIs" dxfId="39" priority="42" operator="equal">
      <formula>""</formula>
    </cfRule>
  </conditionalFormatting>
  <conditionalFormatting sqref="N9:O208">
    <cfRule type="cellIs" dxfId="38" priority="103" operator="equal">
      <formula>""</formula>
    </cfRule>
  </conditionalFormatting>
  <conditionalFormatting sqref="N210:O234">
    <cfRule type="cellIs" dxfId="37" priority="12" operator="equal">
      <formula>""</formula>
    </cfRule>
  </conditionalFormatting>
  <conditionalFormatting sqref="N236:O290">
    <cfRule type="cellIs" dxfId="36" priority="2" operator="equal">
      <formula>""</formula>
    </cfRule>
  </conditionalFormatting>
  <conditionalFormatting sqref="N235:P235">
    <cfRule type="cellIs" dxfId="35" priority="63" operator="equal">
      <formula>""</formula>
    </cfRule>
  </conditionalFormatting>
  <conditionalFormatting sqref="P152">
    <cfRule type="cellIs" dxfId="34" priority="81" operator="equal">
      <formula>""</formula>
    </cfRule>
  </conditionalFormatting>
  <conditionalFormatting sqref="P196">
    <cfRule type="cellIs" dxfId="33" priority="46" operator="equal">
      <formula>""</formula>
    </cfRule>
  </conditionalFormatting>
  <conditionalFormatting sqref="P151:Q151">
    <cfRule type="cellIs" dxfId="32" priority="84" operator="equal">
      <formula>""</formula>
    </cfRule>
  </conditionalFormatting>
  <conditionalFormatting sqref="P158:Q160">
    <cfRule type="cellIs" dxfId="31" priority="78" operator="equal">
      <formula>""</formula>
    </cfRule>
  </conditionalFormatting>
  <conditionalFormatting sqref="P179:Q179">
    <cfRule type="cellIs" dxfId="30" priority="62" operator="equal">
      <formula>""</formula>
    </cfRule>
  </conditionalFormatting>
  <conditionalFormatting sqref="P181:Q181">
    <cfRule type="cellIs" dxfId="29" priority="60" operator="equal">
      <formula>""</formula>
    </cfRule>
  </conditionalFormatting>
  <conditionalFormatting sqref="P187:Q187">
    <cfRule type="cellIs" dxfId="28" priority="58" operator="equal">
      <formula>""</formula>
    </cfRule>
  </conditionalFormatting>
  <conditionalFormatting sqref="P189:Q190">
    <cfRule type="cellIs" dxfId="27" priority="55" operator="equal">
      <formula>""</formula>
    </cfRule>
  </conditionalFormatting>
  <conditionalFormatting sqref="P192:Q194">
    <cfRule type="cellIs" dxfId="26" priority="47" operator="equal">
      <formula>""</formula>
    </cfRule>
  </conditionalFormatting>
  <conditionalFormatting sqref="P217:Q217">
    <cfRule type="cellIs" dxfId="25" priority="43" operator="equal">
      <formula>""</formula>
    </cfRule>
  </conditionalFormatting>
  <conditionalFormatting sqref="Q152:Q153">
    <cfRule type="cellIs" dxfId="24" priority="92" operator="equal">
      <formula>""</formula>
    </cfRule>
  </conditionalFormatting>
  <conditionalFormatting sqref="Q184">
    <cfRule type="cellIs" dxfId="23" priority="13" operator="equal">
      <formula>""</formula>
    </cfRule>
  </conditionalFormatting>
  <conditionalFormatting sqref="Q232">
    <cfRule type="cellIs" dxfId="22" priority="164" operator="equal">
      <formula>""</formula>
    </cfRule>
  </conditionalFormatting>
  <conditionalFormatting sqref="Q235:R290">
    <cfRule type="cellIs" dxfId="21" priority="1" operator="equal">
      <formula>""</formula>
    </cfRule>
  </conditionalFormatting>
  <conditionalFormatting sqref="R9:S208">
    <cfRule type="cellIs" dxfId="20" priority="85" operator="equal">
      <formula>""</formula>
    </cfRule>
  </conditionalFormatting>
  <conditionalFormatting sqref="R210:S234">
    <cfRule type="cellIs" dxfId="19" priority="44" operator="equal">
      <formula>""</formula>
    </cfRule>
  </conditionalFormatting>
  <conditionalFormatting sqref="S9:S207 S209 S211:S290">
    <cfRule type="colorScale" priority="259">
      <colorScale>
        <cfvo type="min"/>
        <cfvo type="percentile" val="50"/>
        <cfvo type="max"/>
        <color rgb="FFF8696B"/>
        <color rgb="FFFFEB84"/>
        <color rgb="FF63BE7B"/>
      </colorScale>
    </cfRule>
  </conditionalFormatting>
  <conditionalFormatting sqref="S208">
    <cfRule type="colorScale" priority="111">
      <colorScale>
        <cfvo type="min"/>
        <cfvo type="percentile" val="50"/>
        <cfvo type="max"/>
        <color rgb="FFF8696B"/>
        <color rgb="FFFFEB84"/>
        <color rgb="FF63BE7B"/>
      </colorScale>
    </cfRule>
  </conditionalFormatting>
  <conditionalFormatting sqref="S210">
    <cfRule type="colorScale" priority="125">
      <colorScale>
        <cfvo type="min"/>
        <cfvo type="percentile" val="50"/>
        <cfvo type="max"/>
        <color rgb="FFF8696B"/>
        <color rgb="FFFFEB84"/>
        <color rgb="FF63BE7B"/>
      </colorScale>
    </cfRule>
  </conditionalFormatting>
  <conditionalFormatting sqref="S229:S290">
    <cfRule type="cellIs" dxfId="18" priority="86" operator="equal">
      <formula>""</formula>
    </cfRule>
  </conditionalFormatting>
  <conditionalFormatting sqref="T9:T290">
    <cfRule type="containsText" dxfId="17" priority="124" operator="containsText" text="Cumplida">
      <formula>NOT(ISERROR(SEARCH("Cumplida",T9)))</formula>
    </cfRule>
    <cfRule type="containsText" dxfId="16" priority="122" operator="containsText" text="Por iniciar">
      <formula>NOT(ISERROR(SEARCH("Por iniciar",T9)))</formula>
    </cfRule>
    <cfRule type="containsText" dxfId="15" priority="123" operator="containsText" text="En proceso">
      <formula>NOT(ISERROR(SEARCH("En proceso",T9)))</formula>
    </cfRule>
  </conditionalFormatting>
  <conditionalFormatting sqref="U9:U198">
    <cfRule type="cellIs" dxfId="14" priority="212" operator="equal">
      <formula>""</formula>
    </cfRule>
  </conditionalFormatting>
  <conditionalFormatting sqref="U27">
    <cfRule type="colorScale" priority="180">
      <colorScale>
        <cfvo type="min"/>
        <cfvo type="percentile" val="50"/>
        <cfvo type="max"/>
        <color rgb="FFF8696B"/>
        <color rgb="FFFFEB84"/>
        <color rgb="FF63BE7B"/>
      </colorScale>
    </cfRule>
  </conditionalFormatting>
  <conditionalFormatting sqref="U38">
    <cfRule type="colorScale" priority="167">
      <colorScale>
        <cfvo type="min"/>
        <cfvo type="percentile" val="50"/>
        <cfvo type="max"/>
        <color rgb="FFF8696B"/>
        <color rgb="FFFFEB84"/>
        <color rgb="FF63BE7B"/>
      </colorScale>
    </cfRule>
  </conditionalFormatting>
  <conditionalFormatting sqref="U199:U290">
    <cfRule type="cellIs" dxfId="13" priority="3" operator="equal">
      <formula>""</formula>
    </cfRule>
  </conditionalFormatting>
  <conditionalFormatting sqref="W9:X208 W209 W210:X290">
    <cfRule type="containsText" dxfId="12" priority="120" operator="containsText" text="Cerrado">
      <formula>NOT(ISERROR(SEARCH("Cerrado",W9)))</formula>
    </cfRule>
    <cfRule type="containsText" dxfId="11" priority="121" operator="containsText" text="Abierto">
      <formula>NOT(ISERROR(SEARCH("Abierto",W9)))</formula>
    </cfRule>
  </conditionalFormatting>
  <conditionalFormatting sqref="X209">
    <cfRule type="cellIs" dxfId="10" priority="87" operator="equal">
      <formula>""</formula>
    </cfRule>
  </conditionalFormatting>
  <dataValidations count="12">
    <dataValidation allowBlank="1" sqref="F9:F86 F88:F120 I9:J92 S9:S92 N28:O29 K9:K94 R9:R94 N39:O92 N9:O14 N31:N32 M9:M92 N23:O26 O31:O37 N34:N37 Q232:R232 R207 P209:R209 I94:I224 Q152:Q153 X209 R96:R167 U9:U161 Q158 P158:P160 P152 P217:Q217 P181 N223:O224 R233:R234 O227:O234 O235:R235 P179 P189:P190 P187 P192:P194 N94:O219 R169:R202 P196 R211:R231 I228:I270 D9:D290 M94:M290 I273:I290 J94:J290 S94:S290 K96:K290 F122:F290 O236:O290 Q236:R290 N227:N290 U163:U290" xr:uid="{AD3B7261-718F-4B78-BEA3-11DE8125CED4}"/>
    <dataValidation type="date" allowBlank="1" showErrorMessage="1" errorTitle="DEBE SER UNA FECHA" error="NO ADMITE TEXTO, TRASLADELO A UNA FECHA, POR EJEMPLO INMEDIATAMENTE POR LA FECHA DEL DIA " sqref="N30:O30 N15:O22 N33 N27:O27 N38:O38 N220:Q220 N221:O222" xr:uid="{309DA276-A7BA-4BFD-AA14-A4E4451A0561}">
      <formula1>40544</formula1>
      <formula2>47847</formula2>
    </dataValidation>
    <dataValidation type="list" showErrorMessage="1" errorTitle="DATO NO VALIDO" error="DATO NO VALIDO" sqref="L10:L290" xr:uid="{309882A7-D4DE-4AEC-983C-5C53EAA241C5}">
      <formula1>PROCESO</formula1>
    </dataValidation>
    <dataValidation type="list" allowBlank="1" showInputMessage="1" showErrorMessage="1" sqref="X9:X208 X210:X290" xr:uid="{1CAABB64-3D38-4395-A8EE-E68A55CF8274}">
      <formula1>Cumplimiento</formula1>
    </dataValidation>
    <dataValidation type="list" allowBlank="1" showErrorMessage="1" errorTitle="DATO NO ALIDO" error="DATO NO ALIDO" sqref="E10:E290" xr:uid="{C5431193-BCC1-41BB-BDBC-EE53686E6E36}">
      <formula1>TIPO</formula1>
    </dataValidation>
    <dataValidation type="list" allowBlank="1" showInputMessage="1" showErrorMessage="1" sqref="D291 C9:C290" xr:uid="{5F992C99-DEEF-430B-986C-A238FFFA924E}">
      <formula1>FUENTE</formula1>
    </dataValidation>
    <dataValidation type="list" allowBlank="1" showInputMessage="1" showErrorMessage="1" sqref="L291" xr:uid="{0433966A-A1ED-43E4-91B9-35770EF76BB0}">
      <formula1>PROCESO</formula1>
    </dataValidation>
    <dataValidation type="list" allowBlank="1" showInputMessage="1" showErrorMessage="1" sqref="E291 E9" xr:uid="{5F7A66ED-8571-4B41-A175-7E301440233F}">
      <formula1>TIPO</formula1>
    </dataValidation>
    <dataValidation type="list" allowBlank="1" showInputMessage="1" showErrorMessage="1" sqref="X291 W9:W291" xr:uid="{C09C0211-19D2-4D4E-A67C-EB933A7C3693}">
      <formula1>ESTADOO</formula1>
    </dataValidation>
    <dataValidation type="list" allowBlank="1" showInputMessage="1" showErrorMessage="1" sqref="H9:H270 H273:H291" xr:uid="{5FE67228-4FF1-4F0E-A539-7B116BA50AB6}">
      <formula1>ANÁLISIS</formula1>
    </dataValidation>
    <dataValidation type="list" allowBlank="1" showInputMessage="1" showErrorMessage="1" sqref="T9:T291" xr:uid="{3CAC47CD-5794-4E82-B893-6AFDD0ECD42E}">
      <formula1>ESTADO</formula1>
    </dataValidation>
    <dataValidation type="list" allowBlank="1" showInputMessage="1" showErrorMessage="1" sqref="V9:V291" xr:uid="{B00AF0AC-830E-4701-AE6D-79AA68FF5F0C}">
      <formula1>ACTUALIZACIÓN</formula1>
    </dataValidation>
  </dataValidation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1779A-16C8-4F4B-AF0A-59ED7F4C9CCC}">
  <dimension ref="A1:K4"/>
  <sheetViews>
    <sheetView showGridLines="0" workbookViewId="0">
      <selection activeCell="J2" sqref="J2"/>
    </sheetView>
  </sheetViews>
  <sheetFormatPr baseColWidth="10" defaultRowHeight="15"/>
  <cols>
    <col min="1" max="1" width="16.140625" customWidth="1"/>
    <col min="4" max="4" width="2.7109375" customWidth="1"/>
    <col min="8" max="8" width="15.42578125" customWidth="1"/>
    <col min="10" max="10" width="25.7109375" customWidth="1"/>
  </cols>
  <sheetData>
    <row r="1" spans="1:11">
      <c r="A1" s="167" t="s">
        <v>1540</v>
      </c>
      <c r="B1" s="167"/>
      <c r="E1" s="167" t="s">
        <v>1541</v>
      </c>
      <c r="F1" s="167"/>
      <c r="H1" s="105" t="s">
        <v>1542</v>
      </c>
      <c r="J1" s="105" t="s">
        <v>7</v>
      </c>
      <c r="K1" s="105" t="s">
        <v>1543</v>
      </c>
    </row>
    <row r="2" spans="1:11">
      <c r="A2" t="s">
        <v>88</v>
      </c>
      <c r="B2" s="27">
        <v>21</v>
      </c>
      <c r="C2" s="104">
        <f>B2/H2</f>
        <v>0.53846153846153844</v>
      </c>
      <c r="E2" t="s">
        <v>37</v>
      </c>
      <c r="F2" s="27">
        <v>18</v>
      </c>
      <c r="G2" s="104">
        <f>F2/H2</f>
        <v>0.46153846153846156</v>
      </c>
      <c r="H2" s="27">
        <f>SUM(B2:B3)</f>
        <v>39</v>
      </c>
      <c r="J2" t="s">
        <v>1368</v>
      </c>
      <c r="K2" s="106">
        <f>COUNTIF(PMI!$C$235:$C$290,Consolidado!J2)</f>
        <v>20</v>
      </c>
    </row>
    <row r="3" spans="1:11">
      <c r="A3" t="s">
        <v>40</v>
      </c>
      <c r="B3" s="27">
        <v>18</v>
      </c>
      <c r="C3" s="104">
        <f>B3/H2</f>
        <v>0.46153846153846156</v>
      </c>
      <c r="E3" t="s">
        <v>87</v>
      </c>
      <c r="F3" s="27">
        <v>12</v>
      </c>
      <c r="G3" s="104">
        <f>F3/H2</f>
        <v>0.30769230769230771</v>
      </c>
      <c r="J3" t="s">
        <v>966</v>
      </c>
      <c r="K3" s="106">
        <f>COUNTIF(PMI!$C$235:$C$290,Consolidado!J3)</f>
        <v>19</v>
      </c>
    </row>
    <row r="4" spans="1:11">
      <c r="E4" t="s">
        <v>705</v>
      </c>
      <c r="F4" s="27">
        <v>9</v>
      </c>
      <c r="G4" s="104">
        <f>F4/H2</f>
        <v>0.23076923076923078</v>
      </c>
    </row>
  </sheetData>
  <mergeCells count="2">
    <mergeCell ref="A1:B1"/>
    <mergeCell ref="E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3D34B-8495-4BB7-802D-1EF65FE0FD17}">
  <dimension ref="B2:H3"/>
  <sheetViews>
    <sheetView workbookViewId="0">
      <selection activeCell="D3" sqref="D3"/>
    </sheetView>
  </sheetViews>
  <sheetFormatPr baseColWidth="10" defaultRowHeight="15"/>
  <cols>
    <col min="2" max="3" width="6.42578125" customWidth="1"/>
    <col min="4" max="6" width="41.28515625" customWidth="1"/>
  </cols>
  <sheetData>
    <row r="2" spans="2:8" ht="25.5">
      <c r="B2" s="9" t="s">
        <v>6</v>
      </c>
      <c r="C2" s="9" t="s">
        <v>7</v>
      </c>
      <c r="D2" s="10" t="s">
        <v>9</v>
      </c>
      <c r="E2" s="9" t="s">
        <v>12</v>
      </c>
      <c r="F2" s="10" t="s">
        <v>13</v>
      </c>
      <c r="G2" s="9" t="s">
        <v>17</v>
      </c>
      <c r="H2" s="9" t="s">
        <v>18</v>
      </c>
    </row>
    <row r="3" spans="2:8" ht="153">
      <c r="B3" s="66">
        <v>264</v>
      </c>
      <c r="C3" s="65" t="s">
        <v>1368</v>
      </c>
      <c r="D3" s="56" t="s">
        <v>1415</v>
      </c>
      <c r="E3" s="56" t="s">
        <v>1483</v>
      </c>
      <c r="F3" s="49" t="s">
        <v>1485</v>
      </c>
      <c r="G3" s="51">
        <v>45155</v>
      </c>
      <c r="H3" s="52">
        <v>45169</v>
      </c>
    </row>
  </sheetData>
  <conditionalFormatting sqref="F3:H3">
    <cfRule type="cellIs" dxfId="9" priority="1" operator="equal">
      <formula>""</formula>
    </cfRule>
  </conditionalFormatting>
  <dataValidations count="1">
    <dataValidation allowBlank="1" sqref="D3:H3" xr:uid="{EF07FCC4-BA66-489E-8409-4D56AB3913B0}"/>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93FC8-E6E0-42AB-9A69-7E7F25E900D9}">
  <dimension ref="B1:Y4"/>
  <sheetViews>
    <sheetView workbookViewId="0">
      <selection activeCell="F1" sqref="F1"/>
    </sheetView>
  </sheetViews>
  <sheetFormatPr baseColWidth="10" defaultRowHeight="15"/>
  <cols>
    <col min="6" max="6" width="23.42578125" customWidth="1"/>
    <col min="10" max="10" width="21" customWidth="1"/>
    <col min="18" max="18" width="24.140625" customWidth="1"/>
  </cols>
  <sheetData>
    <row r="1" spans="2:25" ht="180">
      <c r="B1" s="37">
        <v>242</v>
      </c>
      <c r="C1" s="38" t="s">
        <v>1119</v>
      </c>
      <c r="D1" s="13">
        <v>2023</v>
      </c>
      <c r="E1" s="13" t="s">
        <v>970</v>
      </c>
      <c r="F1" s="4" t="s">
        <v>1249</v>
      </c>
      <c r="G1" s="8" t="s">
        <v>1023</v>
      </c>
      <c r="H1" s="8" t="s">
        <v>31</v>
      </c>
      <c r="I1" s="47" t="s">
        <v>1357</v>
      </c>
      <c r="J1" s="41" t="s">
        <v>1319</v>
      </c>
      <c r="K1" s="4" t="s">
        <v>1320</v>
      </c>
      <c r="L1" s="13" t="s">
        <v>126</v>
      </c>
      <c r="M1" s="13" t="s">
        <v>1318</v>
      </c>
      <c r="N1" s="30">
        <v>45139</v>
      </c>
      <c r="O1" s="28">
        <v>45291</v>
      </c>
      <c r="P1" s="7"/>
      <c r="Q1" s="28"/>
      <c r="R1" s="4" t="s">
        <v>1320</v>
      </c>
      <c r="S1" s="16">
        <v>0</v>
      </c>
      <c r="T1" s="8" t="s">
        <v>705</v>
      </c>
      <c r="U1" s="5"/>
      <c r="V1" s="8" t="s">
        <v>39</v>
      </c>
      <c r="W1" s="8" t="s">
        <v>88</v>
      </c>
      <c r="X1" s="8"/>
      <c r="Y1" s="6"/>
    </row>
    <row r="2" spans="2:25" ht="112.5">
      <c r="B2" s="37">
        <v>243</v>
      </c>
      <c r="C2" s="38" t="s">
        <v>1119</v>
      </c>
      <c r="D2" s="13">
        <v>2023</v>
      </c>
      <c r="E2" s="13" t="s">
        <v>970</v>
      </c>
      <c r="F2" s="4" t="s">
        <v>1250</v>
      </c>
      <c r="G2" s="8" t="s">
        <v>1023</v>
      </c>
      <c r="H2" s="8" t="s">
        <v>31</v>
      </c>
      <c r="I2" s="47" t="s">
        <v>1358</v>
      </c>
      <c r="J2" s="4" t="s">
        <v>1312</v>
      </c>
      <c r="K2" s="4" t="s">
        <v>1313</v>
      </c>
      <c r="L2" s="13" t="s">
        <v>126</v>
      </c>
      <c r="M2" s="13" t="s">
        <v>1318</v>
      </c>
      <c r="N2" s="30">
        <v>45139</v>
      </c>
      <c r="O2" s="28">
        <v>45199</v>
      </c>
      <c r="P2" s="7"/>
      <c r="Q2" s="28"/>
      <c r="R2" s="4" t="s">
        <v>1313</v>
      </c>
      <c r="S2" s="16">
        <v>0</v>
      </c>
      <c r="T2" s="8" t="s">
        <v>705</v>
      </c>
      <c r="U2" s="5"/>
      <c r="V2" s="8" t="s">
        <v>39</v>
      </c>
      <c r="W2" s="8" t="s">
        <v>88</v>
      </c>
      <c r="X2" s="8"/>
      <c r="Y2" s="6"/>
    </row>
    <row r="3" spans="2:25" ht="168.75">
      <c r="B3" s="37">
        <v>244</v>
      </c>
      <c r="C3" s="38" t="s">
        <v>1119</v>
      </c>
      <c r="D3" s="13">
        <v>2023</v>
      </c>
      <c r="E3" s="13" t="s">
        <v>970</v>
      </c>
      <c r="F3" s="4" t="s">
        <v>1251</v>
      </c>
      <c r="G3" s="8" t="s">
        <v>1023</v>
      </c>
      <c r="H3" s="8" t="s">
        <v>31</v>
      </c>
      <c r="I3" s="47" t="s">
        <v>1359</v>
      </c>
      <c r="J3" s="41" t="s">
        <v>1321</v>
      </c>
      <c r="K3" s="4" t="s">
        <v>1322</v>
      </c>
      <c r="L3" s="13" t="s">
        <v>126</v>
      </c>
      <c r="M3" s="13" t="s">
        <v>1318</v>
      </c>
      <c r="N3" s="30">
        <v>45139</v>
      </c>
      <c r="O3" s="28">
        <v>45199</v>
      </c>
      <c r="P3" s="7"/>
      <c r="Q3" s="28"/>
      <c r="R3" s="4" t="s">
        <v>1322</v>
      </c>
      <c r="S3" s="16">
        <v>0</v>
      </c>
      <c r="T3" s="8" t="s">
        <v>705</v>
      </c>
      <c r="U3" s="5"/>
      <c r="V3" s="8" t="s">
        <v>39</v>
      </c>
      <c r="W3" s="8" t="s">
        <v>88</v>
      </c>
      <c r="X3" s="8"/>
      <c r="Y3" s="6"/>
    </row>
    <row r="4" spans="2:25" ht="168.75">
      <c r="B4" s="37">
        <v>245</v>
      </c>
      <c r="C4" s="38" t="s">
        <v>1119</v>
      </c>
      <c r="D4" s="13">
        <v>2023</v>
      </c>
      <c r="E4" s="13" t="s">
        <v>970</v>
      </c>
      <c r="F4" s="4" t="s">
        <v>1252</v>
      </c>
      <c r="G4" s="8" t="s">
        <v>1023</v>
      </c>
      <c r="H4" s="8" t="s">
        <v>31</v>
      </c>
      <c r="I4" s="47" t="s">
        <v>1360</v>
      </c>
      <c r="J4" s="48" t="s">
        <v>1323</v>
      </c>
      <c r="K4" s="4" t="s">
        <v>1324</v>
      </c>
      <c r="L4" s="13" t="s">
        <v>126</v>
      </c>
      <c r="M4" s="13" t="s">
        <v>1318</v>
      </c>
      <c r="N4" s="30">
        <v>45139</v>
      </c>
      <c r="O4" s="28">
        <v>45199</v>
      </c>
      <c r="P4" s="7"/>
      <c r="Q4" s="28"/>
      <c r="R4" s="4" t="s">
        <v>1324</v>
      </c>
      <c r="S4" s="16">
        <v>0</v>
      </c>
      <c r="T4" s="8" t="s">
        <v>705</v>
      </c>
      <c r="U4" s="5"/>
      <c r="V4" s="8" t="s">
        <v>39</v>
      </c>
      <c r="W4" s="8" t="s">
        <v>88</v>
      </c>
      <c r="X4" s="8"/>
      <c r="Y4" s="6"/>
    </row>
  </sheetData>
  <conditionalFormatting sqref="D1:F4">
    <cfRule type="cellIs" dxfId="8" priority="12" operator="equal">
      <formula>""</formula>
    </cfRule>
  </conditionalFormatting>
  <conditionalFormatting sqref="I1:O4">
    <cfRule type="cellIs" dxfId="7" priority="2" operator="equal">
      <formula>""</formula>
    </cfRule>
  </conditionalFormatting>
  <conditionalFormatting sqref="Q1:S4">
    <cfRule type="cellIs" dxfId="6" priority="1" operator="equal">
      <formula>""</formula>
    </cfRule>
  </conditionalFormatting>
  <conditionalFormatting sqref="S1:S4">
    <cfRule type="colorScale" priority="13">
      <colorScale>
        <cfvo type="min"/>
        <cfvo type="percentile" val="50"/>
        <cfvo type="max"/>
        <color rgb="FFF8696B"/>
        <color rgb="FFFFEB84"/>
        <color rgb="FF63BE7B"/>
      </colorScale>
    </cfRule>
  </conditionalFormatting>
  <conditionalFormatting sqref="T1:T4">
    <cfRule type="containsText" dxfId="5" priority="8" operator="containsText" text="Por iniciar">
      <formula>NOT(ISERROR(SEARCH("Por iniciar",T1)))</formula>
    </cfRule>
    <cfRule type="containsText" dxfId="4" priority="9" operator="containsText" text="En proceso">
      <formula>NOT(ISERROR(SEARCH("En proceso",T1)))</formula>
    </cfRule>
    <cfRule type="containsText" dxfId="3" priority="10" operator="containsText" text="Cumplida">
      <formula>NOT(ISERROR(SEARCH("Cumplida",T1)))</formula>
    </cfRule>
  </conditionalFormatting>
  <conditionalFormatting sqref="U1:U4">
    <cfRule type="cellIs" dxfId="2" priority="3" operator="equal">
      <formula>""</formula>
    </cfRule>
  </conditionalFormatting>
  <conditionalFormatting sqref="W1:X4">
    <cfRule type="containsText" dxfId="1" priority="6" operator="containsText" text="Cerrado">
      <formula>NOT(ISERROR(SEARCH("Cerrado",W1)))</formula>
    </cfRule>
    <cfRule type="containsText" dxfId="0" priority="7" operator="containsText" text="Abierto">
      <formula>NOT(ISERROR(SEARCH("Abierto",W1)))</formula>
    </cfRule>
  </conditionalFormatting>
  <dataValidations count="9">
    <dataValidation type="list" allowBlank="1" showInputMessage="1" showErrorMessage="1" sqref="V1:V4" xr:uid="{7B1333F6-83B2-4F95-A4BE-9E7D526C50AB}">
      <formula1>ACTUALIZACIÓN</formula1>
    </dataValidation>
    <dataValidation type="list" allowBlank="1" showInputMessage="1" showErrorMessage="1" sqref="T1:T4" xr:uid="{50D753A6-5EFE-4A42-B2C8-FDDC18359D1E}">
      <formula1>ESTADO</formula1>
    </dataValidation>
    <dataValidation type="list" allowBlank="1" showInputMessage="1" showErrorMessage="1" sqref="H1:H4" xr:uid="{DCEBACA4-878C-4FA1-9380-664CE77E01E0}">
      <formula1>ANÁLISIS</formula1>
    </dataValidation>
    <dataValidation type="list" allowBlank="1" showInputMessage="1" showErrorMessage="1" sqref="W1:W4" xr:uid="{BBE941DE-4ABA-4DF2-A86D-533F87A53377}">
      <formula1>ESTADOO</formula1>
    </dataValidation>
    <dataValidation type="list" allowBlank="1" showInputMessage="1" showErrorMessage="1" sqref="C1:C4" xr:uid="{49DE4B8A-F088-4458-830D-D5A25998F557}">
      <formula1>FUENTE</formula1>
    </dataValidation>
    <dataValidation type="list" allowBlank="1" showErrorMessage="1" errorTitle="DATO NO ALIDO" error="DATO NO ALIDO" sqref="E1:E4" xr:uid="{9929867D-63FB-4ACD-B7ED-8C0C971317C1}">
      <formula1>TIPO</formula1>
    </dataValidation>
    <dataValidation type="list" allowBlank="1" showInputMessage="1" showErrorMessage="1" sqref="X1:X4" xr:uid="{4DEAC5F3-82FD-4866-9315-C487B5B82D66}">
      <formula1>Cumplimiento</formula1>
    </dataValidation>
    <dataValidation type="list" showErrorMessage="1" errorTitle="DATO NO VALIDO" error="DATO NO VALIDO" sqref="L1:L4" xr:uid="{44BFC254-3677-47D5-B614-175F12A90212}">
      <formula1>PROCESO</formula1>
    </dataValidation>
    <dataValidation allowBlank="1" sqref="I1:K4 D1:D4 Q1:S4 F1:F4 M1:O4 U1:U4" xr:uid="{D14CBEFF-BC80-4652-BAD2-199680531EE3}"/>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E0624-1E5C-4FD3-8E99-E5BAB4581395}">
  <dimension ref="A1:H30"/>
  <sheetViews>
    <sheetView showGridLines="0" workbookViewId="0">
      <selection activeCell="A2" sqref="A2:A3"/>
    </sheetView>
  </sheetViews>
  <sheetFormatPr baseColWidth="10" defaultColWidth="0" defaultRowHeight="15" zeroHeight="1"/>
  <cols>
    <col min="1" max="1" width="29" bestFit="1" customWidth="1"/>
    <col min="2" max="2" width="41.85546875" bestFit="1" customWidth="1"/>
    <col min="3" max="3" width="14" customWidth="1"/>
    <col min="4" max="4" width="24.7109375" customWidth="1"/>
    <col min="5" max="5" width="16.28515625" customWidth="1"/>
    <col min="6" max="6" width="18.85546875" customWidth="1"/>
    <col min="7" max="7" width="11.42578125" customWidth="1"/>
    <col min="8" max="8" width="13.7109375" bestFit="1" customWidth="1"/>
    <col min="9" max="16384" width="11.42578125" hidden="1"/>
  </cols>
  <sheetData>
    <row r="1" spans="1:8">
      <c r="A1" s="2" t="s">
        <v>959</v>
      </c>
      <c r="B1" s="2" t="s">
        <v>960</v>
      </c>
      <c r="C1" s="2" t="s">
        <v>961</v>
      </c>
      <c r="D1" s="2" t="s">
        <v>962</v>
      </c>
      <c r="E1" s="2" t="s">
        <v>963</v>
      </c>
      <c r="F1" s="2" t="s">
        <v>964</v>
      </c>
      <c r="G1" s="2" t="s">
        <v>965</v>
      </c>
      <c r="H1" s="2" t="s">
        <v>27</v>
      </c>
    </row>
    <row r="2" spans="1:8">
      <c r="A2" s="3" t="s">
        <v>966</v>
      </c>
      <c r="B2" s="3" t="s">
        <v>75</v>
      </c>
      <c r="C2" s="3" t="s">
        <v>37</v>
      </c>
      <c r="D2" s="3" t="s">
        <v>967</v>
      </c>
      <c r="E2" s="3" t="s">
        <v>968</v>
      </c>
      <c r="F2" s="3" t="s">
        <v>88</v>
      </c>
      <c r="G2" s="3" t="s">
        <v>31</v>
      </c>
      <c r="H2" s="3" t="s">
        <v>41</v>
      </c>
    </row>
    <row r="3" spans="1:8">
      <c r="A3" s="3" t="s">
        <v>969</v>
      </c>
      <c r="B3" s="3" t="s">
        <v>153</v>
      </c>
      <c r="C3" s="3" t="s">
        <v>87</v>
      </c>
      <c r="D3" s="3" t="s">
        <v>970</v>
      </c>
      <c r="E3" s="3" t="s">
        <v>39</v>
      </c>
      <c r="F3" s="3" t="s">
        <v>40</v>
      </c>
      <c r="H3" s="3" t="s">
        <v>971</v>
      </c>
    </row>
    <row r="4" spans="1:8">
      <c r="A4" s="3" t="s">
        <v>972</v>
      </c>
      <c r="B4" s="3" t="s">
        <v>85</v>
      </c>
      <c r="C4" s="3" t="s">
        <v>705</v>
      </c>
    </row>
    <row r="5" spans="1:8">
      <c r="A5" s="3" t="s">
        <v>973</v>
      </c>
      <c r="B5" s="3" t="s">
        <v>126</v>
      </c>
    </row>
    <row r="6" spans="1:8">
      <c r="A6" s="3"/>
      <c r="B6" s="3" t="s">
        <v>974</v>
      </c>
    </row>
    <row r="7" spans="1:8">
      <c r="A7" s="3" t="s">
        <v>975</v>
      </c>
      <c r="B7" s="3" t="s">
        <v>527</v>
      </c>
    </row>
    <row r="8" spans="1:8">
      <c r="A8" s="3" t="s">
        <v>976</v>
      </c>
      <c r="B8" s="3" t="s">
        <v>463</v>
      </c>
    </row>
    <row r="9" spans="1:8">
      <c r="A9" s="3" t="s">
        <v>977</v>
      </c>
      <c r="B9" s="3" t="s">
        <v>978</v>
      </c>
    </row>
    <row r="10" spans="1:8">
      <c r="A10" s="3" t="s">
        <v>979</v>
      </c>
      <c r="B10" s="3" t="s">
        <v>93</v>
      </c>
    </row>
    <row r="11" spans="1:8">
      <c r="A11" s="3" t="s">
        <v>980</v>
      </c>
      <c r="B11" s="3" t="s">
        <v>68</v>
      </c>
    </row>
    <row r="12" spans="1:8">
      <c r="A12" s="3" t="s">
        <v>981</v>
      </c>
      <c r="B12" s="3" t="s">
        <v>324</v>
      </c>
    </row>
    <row r="13" spans="1:8">
      <c r="A13" s="3" t="s">
        <v>982</v>
      </c>
      <c r="B13" s="3" t="s">
        <v>486</v>
      </c>
    </row>
    <row r="14" spans="1:8">
      <c r="A14" s="3" t="s">
        <v>983</v>
      </c>
      <c r="B14" s="3" t="s">
        <v>35</v>
      </c>
    </row>
    <row r="15" spans="1:8">
      <c r="A15" s="3" t="s">
        <v>984</v>
      </c>
    </row>
    <row r="16" spans="1:8">
      <c r="A16" s="3" t="s">
        <v>985</v>
      </c>
    </row>
    <row r="17" spans="1:1">
      <c r="A17" s="3" t="s">
        <v>986</v>
      </c>
    </row>
    <row r="18" spans="1:1">
      <c r="A18" s="3" t="s">
        <v>987</v>
      </c>
    </row>
    <row r="19" spans="1:1">
      <c r="A19" s="3" t="s">
        <v>988</v>
      </c>
    </row>
    <row r="20" spans="1:1">
      <c r="A20" s="3" t="s">
        <v>1489</v>
      </c>
    </row>
    <row r="21" spans="1:1">
      <c r="A21" s="3" t="s">
        <v>989</v>
      </c>
    </row>
    <row r="22" spans="1:1"/>
    <row r="23" spans="1:1"/>
    <row r="24" spans="1:1"/>
    <row r="25" spans="1:1"/>
    <row r="26" spans="1:1"/>
    <row r="27" spans="1:1"/>
    <row r="28" spans="1:1"/>
    <row r="29" spans="1:1"/>
    <row r="30" spans="1:1"/>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ED82FDAA96DB34ABF1317C093F5F00C" ma:contentTypeVersion="22" ma:contentTypeDescription="Crear nuevo documento." ma:contentTypeScope="" ma:versionID="4701bb0640d3a21fa46ac5051a8d9a67">
  <xsd:schema xmlns:xsd="http://www.w3.org/2001/XMLSchema" xmlns:xs="http://www.w3.org/2001/XMLSchema" xmlns:p="http://schemas.microsoft.com/office/2006/metadata/properties" xmlns:ns1="http://schemas.microsoft.com/sharepoint/v3" xmlns:ns2="48fe396f-4985-48b3-ada7-d34e562d0ed8" xmlns:ns3="9be40808-8dc2-4453-b1be-ae6623873acf" targetNamespace="http://schemas.microsoft.com/office/2006/metadata/properties" ma:root="true" ma:fieldsID="98d8c3f614f7847af2521915a56b0725" ns1:_="" ns2:_="" ns3:_="">
    <xsd:import namespace="http://schemas.microsoft.com/sharepoint/v3"/>
    <xsd:import namespace="48fe396f-4985-48b3-ada7-d34e562d0ed8"/>
    <xsd:import namespace="9be40808-8dc2-4453-b1be-ae6623873acf"/>
    <xsd:element name="properties">
      <xsd:complexType>
        <xsd:sequence>
          <xsd:element name="documentManagement">
            <xsd:complexType>
              <xsd:all>
                <xsd:element ref="ns2:Estado"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_Flow_SignoffStatus"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fe396f-4985-48b3-ada7-d34e562d0ed8" elementFormDefault="qualified">
    <xsd:import namespace="http://schemas.microsoft.com/office/2006/documentManagement/types"/>
    <xsd:import namespace="http://schemas.microsoft.com/office/infopath/2007/PartnerControls"/>
    <xsd:element name="Estado" ma:index="2" nillable="true" ma:displayName="Estado" ma:internalName="Estado">
      <xsd:simpleType>
        <xsd:restriction base="dms:Text">
          <xsd:maxLength value="255"/>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Tags" ma:index="7" nillable="true" ma:displayName="Tags" ma:internalName="MediaServiceAutoTags" ma:readOnly="true">
      <xsd:simpleType>
        <xsd:restriction base="dms:Text"/>
      </xsd:simpleType>
    </xsd:element>
    <xsd:element name="MediaServiceOCR" ma:index="8" nillable="true" ma:displayName="Extracted Text" ma:internalName="MediaServiceOCR" ma:readOnly="true">
      <xsd:simpleType>
        <xsd:restriction base="dms:Note">
          <xsd:maxLength value="255"/>
        </xsd:restriction>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d48ecd5d-fb9d-40ef-8475-56a9c8c360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e40808-8dc2-4453-b1be-ae6623873acf"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7" nillable="true" ma:displayName="Taxonomy Catch All Column" ma:hidden="true" ma:list="{4a14a5c4-cd10-4fa6-9d94-522ea8131f2a}" ma:internalName="TaxCatchAll" ma:showField="CatchAllData" ma:web="9be40808-8dc2-4453-b1be-ae6623873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stado xmlns="48fe396f-4985-48b3-ada7-d34e562d0ed8" xsi:nil="true"/>
    <MediaLengthInSeconds xmlns="48fe396f-4985-48b3-ada7-d34e562d0ed8" xsi:nil="true"/>
    <_ip_UnifiedCompliancePolicyUIAction xmlns="http://schemas.microsoft.com/sharepoint/v3" xsi:nil="true"/>
    <_ip_UnifiedCompliancePolicyProperties xmlns="http://schemas.microsoft.com/sharepoint/v3" xsi:nil="true"/>
    <SharedWithUsers xmlns="9be40808-8dc2-4453-b1be-ae6623873acf">
      <UserInfo>
        <DisplayName/>
        <AccountId xsi:nil="true"/>
        <AccountType/>
      </UserInfo>
    </SharedWithUsers>
    <lcf76f155ced4ddcb4097134ff3c332f xmlns="48fe396f-4985-48b3-ada7-d34e562d0ed8">
      <Terms xmlns="http://schemas.microsoft.com/office/infopath/2007/PartnerControls"/>
    </lcf76f155ced4ddcb4097134ff3c332f>
    <TaxCatchAll xmlns="9be40808-8dc2-4453-b1be-ae6623873acf" xsi:nil="true"/>
    <_Flow_SignoffStatus xmlns="48fe396f-4985-48b3-ada7-d34e562d0ed8" xsi:nil="true"/>
  </documentManagement>
</p:properties>
</file>

<file path=customXml/itemProps1.xml><?xml version="1.0" encoding="utf-8"?>
<ds:datastoreItem xmlns:ds="http://schemas.openxmlformats.org/officeDocument/2006/customXml" ds:itemID="{64596288-790C-469C-9F79-04832EFC3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fe396f-4985-48b3-ada7-d34e562d0ed8"/>
    <ds:schemaRef ds:uri="9be40808-8dc2-4453-b1be-ae6623873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206AF7-E306-4836-BD8B-8F9AFC5B0087}">
  <ds:schemaRefs>
    <ds:schemaRef ds:uri="http://schemas.microsoft.com/sharepoint/v3/contenttype/forms"/>
  </ds:schemaRefs>
</ds:datastoreItem>
</file>

<file path=customXml/itemProps3.xml><?xml version="1.0" encoding="utf-8"?>
<ds:datastoreItem xmlns:ds="http://schemas.openxmlformats.org/officeDocument/2006/customXml" ds:itemID="{06FC639C-76B3-4DF1-A1FA-2A8C740065A3}">
  <ds:schemaRefs>
    <ds:schemaRef ds:uri="http://schemas.microsoft.com/office/2006/metadata/properties"/>
    <ds:schemaRef ds:uri="http://schemas.microsoft.com/office/infopath/2007/PartnerControls"/>
    <ds:schemaRef ds:uri="48fe396f-4985-48b3-ada7-d34e562d0ed8"/>
    <ds:schemaRef ds:uri="http://schemas.microsoft.com/sharepoint/v3"/>
    <ds:schemaRef ds:uri="9be40808-8dc2-4453-b1be-ae6623873a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PMI</vt:lpstr>
      <vt:lpstr>Consolidado</vt:lpstr>
      <vt:lpstr>Hoja3</vt:lpstr>
      <vt:lpstr>Hoja2</vt:lpstr>
      <vt:lpstr>DATA</vt:lpstr>
      <vt:lpstr>ACTUALIZACIÓN</vt:lpstr>
      <vt:lpstr>ANÁLISIS</vt:lpstr>
      <vt:lpstr>Cumplimiento</vt:lpstr>
      <vt:lpstr>ESTADO</vt:lpstr>
      <vt:lpstr>ESTADOO</vt:lpstr>
      <vt:lpstr>FUENTE</vt:lpstr>
      <vt:lpstr>PROCESO</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Milena Diaz Rios</dc:creator>
  <cp:keywords/>
  <dc:description/>
  <cp:lastModifiedBy>Sandra Diaz</cp:lastModifiedBy>
  <cp:revision/>
  <dcterms:created xsi:type="dcterms:W3CDTF">2022-06-22T19:32:30Z</dcterms:created>
  <dcterms:modified xsi:type="dcterms:W3CDTF">2024-07-30T20:09:15Z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