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Z:\ICPA 2023\MIPG 2023\PLANES MIPG 2023\SEGUIMIENTO PLANES MIPG 30 MARZO\"/>
    </mc:Choice>
  </mc:AlternateContent>
  <xr:revisionPtr revIDLastSave="0" documentId="13_ncr:1_{99823E2F-C1E4-4E23-AC29-25264C72FD63}" xr6:coauthVersionLast="47" xr6:coauthVersionMax="47" xr10:uidLastSave="{00000000-0000-0000-0000-000000000000}"/>
  <bookViews>
    <workbookView xWindow="-120" yWindow="-120" windowWidth="29040" windowHeight="15720" xr2:uid="{00000000-000D-0000-FFFF-FFFF00000000}"/>
  </bookViews>
  <sheets>
    <sheet name="SEGUIMIENTO MARZO2023" sheetId="5" r:id="rId1"/>
    <sheet name="2023" sheetId="4" r:id="rId2"/>
    <sheet name="Hoja3" sheetId="3" r:id="rId3"/>
  </sheets>
  <definedNames>
    <definedName name="_xlnm.Print_Area" localSheetId="1">'2023'!$A$1:$K$96</definedName>
    <definedName name="_xlnm.Print_Area" localSheetId="0">'SEGUIMIENTO MARZO2023'!$A$1:$K$96</definedName>
    <definedName name="_xlnm.Print_Titles" localSheetId="1">'2023'!$3:$4</definedName>
    <definedName name="_xlnm.Print_Titles" localSheetId="0">'SEGUIMIENTO MARZO2023'!$3:$4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6" i="5" l="1"/>
  <c r="J84" i="5"/>
  <c r="J83" i="5"/>
  <c r="J82" i="5"/>
  <c r="J80" i="5"/>
  <c r="J79" i="5"/>
  <c r="J77" i="5"/>
  <c r="J76" i="5"/>
  <c r="J75" i="5"/>
  <c r="J74" i="5"/>
  <c r="J73" i="5"/>
  <c r="J72" i="5"/>
  <c r="J71" i="5"/>
  <c r="J70" i="5"/>
  <c r="J68" i="5"/>
  <c r="J69" i="5"/>
  <c r="J67" i="5"/>
  <c r="J66" i="5"/>
  <c r="J65" i="5"/>
  <c r="J59" i="5"/>
  <c r="J57" i="5"/>
  <c r="J47" i="5"/>
  <c r="J41" i="5"/>
  <c r="J43" i="5"/>
</calcChain>
</file>

<file path=xl/sharedStrings.xml><?xml version="1.0" encoding="utf-8"?>
<sst xmlns="http://schemas.openxmlformats.org/spreadsheetml/2006/main" count="476" uniqueCount="235">
  <si>
    <t>Subdirección</t>
  </si>
  <si>
    <t>Indicadores</t>
  </si>
  <si>
    <t>Objetivo</t>
  </si>
  <si>
    <t>Gestión Humana</t>
  </si>
  <si>
    <t>Plan Anual de Vacantes</t>
  </si>
  <si>
    <t>Plan Institucional de capacitación</t>
  </si>
  <si>
    <t>Plan de Incentivos institucionales</t>
  </si>
  <si>
    <t>Plan Estratégico de Talento Humano</t>
  </si>
  <si>
    <t>Medir el Avance en el diseño y la implementación del Plan Estratégico de Gestión Humana</t>
  </si>
  <si>
    <t>Plan de trabajo Anual en seguridad y Salud en el trabajo</t>
  </si>
  <si>
    <t>Plan de Previsión de  Recursos Humanos</t>
  </si>
  <si>
    <t>Gestión de documentos</t>
  </si>
  <si>
    <t>Gestión Financiera</t>
  </si>
  <si>
    <t>Plan Anual de Adquisiciones</t>
  </si>
  <si>
    <t>Medir el porcentaje de avance en la implementación del plan estratégico de desarrollo informático y tecnológico del Instituto de Cultura y Patrimonio de Antioquia</t>
  </si>
  <si>
    <t>Plan Institucional de Archivos de la Entidad PINAR</t>
  </si>
  <si>
    <t>Porcentaje de avance en la implementación del Plan Estratégico de Gestión Humana.</t>
  </si>
  <si>
    <t>Plan Estratégico de Tecnologías de la Información y las Comunicaciones</t>
  </si>
  <si>
    <t>Plan de Tratamiento de Riesgos de Seguridad y Privacidad de la Información</t>
  </si>
  <si>
    <t>Plan de Seguridad y Privacidad de la Información</t>
  </si>
  <si>
    <t>Porcentaje de avance en la implementación del plan estratégico de desarrollo informático y tecnológico del Instituto</t>
  </si>
  <si>
    <t>Plan Anticorrupción y de Atención al Ciudadano</t>
  </si>
  <si>
    <t># de vacantes/total de empleados de la planta global&lt;10%</t>
  </si>
  <si>
    <t>Diseñar un plan de seguimiento a la transferencia de archivos transferidos en soporte físico al archivo central unificado en digital.</t>
  </si>
  <si>
    <t>Evaluar el porcentaje de cumplimiento del Plan Anual de Adquisidores con respecto al plan Anual de Adquisiciones.</t>
  </si>
  <si>
    <t>Porcentaje de cumplimiento del Plan Anticorrupción</t>
  </si>
  <si>
    <t>Medir el porcentaje de cumplimiento del Plan Anticorrupción.</t>
  </si>
  <si>
    <t>Porcentaje de cumplimiento del Plan Anual de Adquisiciones con respecto a las actividades</t>
  </si>
  <si>
    <t>Porcentaje de archivos transferidos en soporte físico al Archivo Central Unificado en digital</t>
  </si>
  <si>
    <t>Medir que el porcentaje de vacantes de la planta global del Instituto no sea superior al 10%.</t>
  </si>
  <si>
    <t>SUBDIRECCIÓN DE PLANEACIÓN</t>
  </si>
  <si>
    <t>Nombre del Plan Integrado</t>
  </si>
  <si>
    <t>Dimensión</t>
  </si>
  <si>
    <t>Proceso</t>
  </si>
  <si>
    <t>Gestión tecnología</t>
  </si>
  <si>
    <t>Primera Dimensión Talento Humano</t>
  </si>
  <si>
    <t>Segunda Dimensión Direccionamiento Estratégico y Planeación</t>
  </si>
  <si>
    <t>Tercera Dimensión Gestión con Valores para el Resultado</t>
  </si>
  <si>
    <t>Quinta Dimensión Información y Comunicación</t>
  </si>
  <si>
    <t>Tercera Dimensión Gestión con Valores para el Resultado
Quinta Dimensión Información y Comunicación</t>
  </si>
  <si>
    <t>PL-GE-04</t>
  </si>
  <si>
    <t xml:space="preserve">Versión: </t>
  </si>
  <si>
    <t>Código:</t>
  </si>
  <si>
    <t>Actividades</t>
  </si>
  <si>
    <t>Soportes</t>
  </si>
  <si>
    <t>SUBDIRECCIÓN DE PLANEACIÓN
SUBDIRECCIÓN DE PATRIMONIO Y FOMENTO ARTISTICO Y CULTURAL</t>
  </si>
  <si>
    <t xml:space="preserve">FORMACION ARTISTICA Y CULTURAL </t>
  </si>
  <si>
    <t>Nombre del Plan Integrado
Dimensión</t>
  </si>
  <si>
    <t xml:space="preserve">Plan de Acción
Segunda Dimensión Direccionamiento Estratégico y Planeación
</t>
  </si>
  <si>
    <t>Programa de profesionalización.</t>
  </si>
  <si>
    <t xml:space="preserve">Procesos y actividades de formación artística y cultural, ofrecidos </t>
  </si>
  <si>
    <t>Personas del sector artístico y cultural que participan en procesos de formación</t>
  </si>
  <si>
    <t>Emprendedores formados en temas sobre industrias creativas y/o economía naranja</t>
  </si>
  <si>
    <t>PORTAFOLIO DEPARTAMENTAL DE ESTIMULOS Y CONCERTACION</t>
  </si>
  <si>
    <t>Convocatoria de bancos Jurados</t>
  </si>
  <si>
    <t>Acciones comunicacionales</t>
  </si>
  <si>
    <t>Conceptualización, estructuración, definición y publicación de convocatorias públicas.</t>
  </si>
  <si>
    <t>Convocatoria de Salas Concertadas</t>
  </si>
  <si>
    <t>Población beneficiada del Portafolio Departamental de Estímulos</t>
  </si>
  <si>
    <t>Apoyos concertados a salas de teatro, realizados</t>
  </si>
  <si>
    <t>PROCESOS DE CIRCULACION ARTISTICA Y CULTURAL</t>
  </si>
  <si>
    <t>Día del Tango - Circulación (Ord 53)</t>
  </si>
  <si>
    <t>Procesos de circulación artística.</t>
  </si>
  <si>
    <t>Apoyo a la realización y participación en eventos culturales.</t>
  </si>
  <si>
    <t>Apoyo a Festivales.</t>
  </si>
  <si>
    <t>Programación propia.</t>
  </si>
  <si>
    <t>Iniciativas culturales municipales.</t>
  </si>
  <si>
    <t>Circulación audiovisual y cinematografía -Circulación (Conv_ Ord 29)/10% de Ord 12</t>
  </si>
  <si>
    <t>Procesos y/o actividades de fomento a la lectura.</t>
  </si>
  <si>
    <t>Seguimiento a  iniciativas emprendedoras.</t>
  </si>
  <si>
    <t>Publicaciones apoyadas por el ICPA (Ord 24)</t>
  </si>
  <si>
    <t>Artistas que participan en eventos departamentales, nacionales e internacionales apoyados</t>
  </si>
  <si>
    <t>Productos audiovisuales en circuito de distribución y exhibición departamental, nacional e internacional</t>
  </si>
  <si>
    <t>Ponentes en los festivales de lectura, invitados</t>
  </si>
  <si>
    <t>Encuentros de actores del sector de bibliotecas, lectura y escritura del Departamento, realizados</t>
  </si>
  <si>
    <t>Procesos de seguimiento a iniciativas emprendedoras, realizados</t>
  </si>
  <si>
    <t>Publicaciones apoyadas por el Instituto de Cultura y Patrimonio de Antioquia</t>
  </si>
  <si>
    <t>MOVILIZACIÓN Y PARTICIPACIÓN CIUDADANA.</t>
  </si>
  <si>
    <t>Desarrollar procesos de planeación participativa integral a nivel departamental.</t>
  </si>
  <si>
    <t>Planes de las áreas artísticas y culturales y Plan de Patrimonio, con seguimiento y evaluación</t>
  </si>
  <si>
    <t>Actualización participativa del plan departamental de cultura 2021-2030</t>
  </si>
  <si>
    <t>Plan Departamental de Cultura 2021-2030 actualizado e implementado</t>
  </si>
  <si>
    <t>Sesiones de los consejos de cultura, patrimonio y áreas artísticas y culturales del nivel departamental, realizadas</t>
  </si>
  <si>
    <t>Fortalecimiento de los espacios de participación del nivel departamental.</t>
  </si>
  <si>
    <t>Consejos de cultura, patrimonio y áreas artísticas y culturales del nivel departamental fortalecidos</t>
  </si>
  <si>
    <t>Implementación de las asesorías y de las convocatorias públicas para apoyar a las administraciones Municipales en la elaboración de los planes Municipales de cultura.</t>
  </si>
  <si>
    <t>Planes municipales de cultura formulados</t>
  </si>
  <si>
    <t>Movilización de espacios culturales para la planificación cultural del departamento.</t>
  </si>
  <si>
    <t>Consejeras y consejeros departamentales de cultura, participantes en la formulación del Plan Departamental de Cultura y de los planes departamentales de áreas artísticas y culturales</t>
  </si>
  <si>
    <t>Plan Departamental de Lectura, Escritura y Bibliotecas, actualizado e implementado</t>
  </si>
  <si>
    <t>INTEGRACIÓN TECNOLÓGICA PARA EL ASEGURAMIENTO DE LA CALIDAD.</t>
  </si>
  <si>
    <t>Fortalecer la plataforma tecnológica</t>
  </si>
  <si>
    <t xml:space="preserve">Plataforma tecnológica que integra el Modelo Integrado de Planeación y Gestión (MIPG) (35%), el Sistema de Calidad (35% y el Sistema de Información de Cultura y Patrimonio de Antioquia (SICPA) (30%), desarrollada </t>
  </si>
  <si>
    <t>APROPIACIÓN Y DIVULGACIÓN DEL PATRIMONIO CULTURAL</t>
  </si>
  <si>
    <t>Investigaciones en áreas artísticas y culturales realizadas y divulgadas</t>
  </si>
  <si>
    <t>Formulación de proyectos a implementarse en los  P.E.S Y P.E.M</t>
  </si>
  <si>
    <t>Proyectos para la implementación de los Planes de Salvaguardia (PES) y Planes de Manejo y Protección (PEMP), ejecutados</t>
  </si>
  <si>
    <t>Actividades entorno a la apropiación del patrimonio. Cátedra de Patrimonio</t>
  </si>
  <si>
    <t>Intervenciones de preservación de los bienes de interés patrimonial, muebles e inmuebles, realizadas</t>
  </si>
  <si>
    <t>Mantenimientos y adecuaciones al Palacio de Cultura</t>
  </si>
  <si>
    <t>Plan Departamental de Patrimonio implementado</t>
  </si>
  <si>
    <t>Realización de inventarios de patrimonio cultural</t>
  </si>
  <si>
    <t>Realización de inventarios de patrimonio cultural.</t>
  </si>
  <si>
    <t>ANTIOQUIA VIVE</t>
  </si>
  <si>
    <t>Artistas que participan en los procesos del programa Antioquia Vive</t>
  </si>
  <si>
    <t>Circulación y muestras Artísticas.</t>
  </si>
  <si>
    <t>Presentación, evaluación, clasificación y puesta en escena.</t>
  </si>
  <si>
    <t>Espacios de encuentro subregional para la formación, creación, circulación e intercambio de saberes realizados</t>
  </si>
  <si>
    <t>DOTACIÓN CULTURAL Y ARTÍSTICA.</t>
  </si>
  <si>
    <t>Diagnóstico, adquisición y entrega de instrumentos musicales.</t>
  </si>
  <si>
    <t>Dotaciones de instrumentos musicales, entregadas a las escuelas de música municipales</t>
  </si>
  <si>
    <t>Diagnóstico, adquisición, clasificación y entrega de material bibliográfico y equipamientos de bibliotecas.</t>
  </si>
  <si>
    <t>Bibliotecas municipales integrantes de la Red de Bibliotecas Públicas de Antioquia que reciben nuevas dotaciones de libros</t>
  </si>
  <si>
    <t>ADECUACIÓN Y/O MANTENIMIENTO DE LAS INFRAESTRUCTURAS  CULTURALES</t>
  </si>
  <si>
    <t>Adecuación de infraestructura.</t>
  </si>
  <si>
    <t>Infraestructura cultural con mantenimiento y/o adecuación realizadas</t>
  </si>
  <si>
    <t>Mantenimiento de Infraestructura.</t>
  </si>
  <si>
    <t>Subdirección de Planeación</t>
  </si>
  <si>
    <t>Contratista apoyo Mipg</t>
  </si>
  <si>
    <t xml:space="preserve">Emprendedores formados en temas de industrias creativas y /o economía naranja (Ord 42) </t>
  </si>
  <si>
    <t>Estímulos audiovisuales y cinematografía - creación (conv_ord 29)/ 10% de ord 12</t>
  </si>
  <si>
    <t>Estímulos día del Tango - creación (Ord 53)</t>
  </si>
  <si>
    <t>Realización de las sesiones de los consejos de cultura en el ámbito departamental.</t>
  </si>
  <si>
    <t>Desarrollar procesos de planeación participativa del plan departamental de lectura, escritura y bibliotecas.</t>
  </si>
  <si>
    <t>Investigaciones en áreas artísticas y culturales AAH (Ord.27)</t>
  </si>
  <si>
    <t>Fortalecimiento a los artistas.</t>
  </si>
  <si>
    <t>Medirel el porcentaje de avance del plan de SST</t>
  </si>
  <si>
    <t>Porcentaje de avance del plan SST</t>
  </si>
  <si>
    <t xml:space="preserve">Porcentaje de disponibilidad de personal con el cual debe contar la Institución </t>
  </si>
  <si>
    <t>Medir el porcentaje de disponibilidad de personal con el cual debe contar la institución</t>
  </si>
  <si>
    <t>Porcentaje de avance en la implementación del plan de tratamiento de riesgos de seguridad y privacidad de la información del Instituto</t>
  </si>
  <si>
    <t xml:space="preserve">Medir el porcentaje de avance en la implementación del plan de tratamiento de riesgos de seguridad y privacidad de la información del Instituto </t>
  </si>
  <si>
    <t>Porcentaje de avance en la  implementación del plan de seguridad y privacidad de la información del Instituto</t>
  </si>
  <si>
    <t>Medir el porcentaje de avance en la  implementación del plan de seguridad y privacidad de la información del Instituto</t>
  </si>
  <si>
    <t>Código de Integridad</t>
  </si>
  <si>
    <t>Gestión Infraestructura Interna</t>
  </si>
  <si>
    <t>Plan de mantenimiento</t>
  </si>
  <si>
    <t>Gestión de comunicaciones</t>
  </si>
  <si>
    <t>Plan de comunicaciones</t>
  </si>
  <si>
    <t>Medir el porcentaje actividades a desarrollar en el plan de comunicaciones del instituto</t>
  </si>
  <si>
    <t>Porcentaje de actividades desarrolladas del plan de comunicaciones del Instituto</t>
  </si>
  <si>
    <t xml:space="preserve">Porcentaje de funcionarios capacitados
</t>
  </si>
  <si>
    <t xml:space="preserve">Porcentaje de cumplimiento de las capacitaciones
</t>
  </si>
  <si>
    <t xml:space="preserve">Medir el Porcentaje de cumplimiento de actividades a desarrollar con el fin de interiorizar los valores del código de integridad
</t>
  </si>
  <si>
    <t xml:space="preserve">Porcentaje de cumplimiento del Plan de Mantenimiento
</t>
  </si>
  <si>
    <t xml:space="preserve">Medir el Porcentaje de cumplimiento del Plan de Mantenimiento
</t>
  </si>
  <si>
    <t xml:space="preserve">Porcentaje de implementación de los planes archivísticos </t>
  </si>
  <si>
    <t>Medir el porcentaje de implementacion de los planes archivisticos</t>
  </si>
  <si>
    <t>Medir el porcentaje de funcionarios que se han capacitado durante el año</t>
  </si>
  <si>
    <t>Medir el porcentaje de cumplimiento de las capacitaciones realizadas  durante el año</t>
  </si>
  <si>
    <t>Medir el porcentaje de cumplimiento del plan de bienestar</t>
  </si>
  <si>
    <t xml:space="preserve">Cumplimiento al Plan de Bienestar
</t>
  </si>
  <si>
    <t>Participación de los colaboradores por actividad</t>
  </si>
  <si>
    <t>Medir la participación de los scolaboradores por actividad</t>
  </si>
  <si>
    <t xml:space="preserve">Porcentaje de cumplimiento de actividades a desarrollar con el fin de interiorizar los valores del código de integridad
</t>
  </si>
  <si>
    <t>Medir que el porcentaje de operacionalización de las lineas estrategicas</t>
  </si>
  <si>
    <t>Porcentaje de Operacionalización de las 8 líneas estratégicas</t>
  </si>
  <si>
    <t xml:space="preserve">% Cumplimiento </t>
  </si>
  <si>
    <t>Gestión Estrategica</t>
  </si>
  <si>
    <t>SUBDIRECCION ADMINISTRATIVA Y FINANCIERA</t>
  </si>
  <si>
    <t>DIRECCIÓN</t>
  </si>
  <si>
    <t>Sexta Dimensión Gestión del Conocimiento y la Innovación</t>
  </si>
  <si>
    <t>Medir el porcentaje de cumplimiento del Plan de Gestión del conocimiento y la Innovación</t>
  </si>
  <si>
    <t>Plan de Gestión del Conocimiento y la innovación</t>
  </si>
  <si>
    <t>Porcentaje de cumplimiento del Plan de Gestión del Conocimiento y la Innovación</t>
  </si>
  <si>
    <t>Gestión Juridica</t>
  </si>
  <si>
    <t>Plan de defensa juridica y prevención del daño antijuridico</t>
  </si>
  <si>
    <t xml:space="preserve">Medir el Porcentaje de cumplimiento del Plan de defensa juridica y prevención del daño antijuridico
</t>
  </si>
  <si>
    <t xml:space="preserve">Porcentaje de cumplimiento del Plan de defensa juridica y prevención del daño antijuridico
</t>
  </si>
  <si>
    <t>Conflicto de interes</t>
  </si>
  <si>
    <t xml:space="preserve">Medir el Porcentaje de cumplimiento de actividades a desarrollar de conflicto de interes
</t>
  </si>
  <si>
    <t>Porcentaje de cumplimiento de actividades a desarrollar de conflicto de interés</t>
  </si>
  <si>
    <t xml:space="preserve"> Indicadores 2020 - 2023</t>
  </si>
  <si>
    <t>Actividad 2020 - 2023</t>
  </si>
  <si>
    <t>Homologación de los proyectos del cuatrenio 2020 A 2023</t>
  </si>
  <si>
    <t>Cumplimiento del periodo</t>
  </si>
  <si>
    <t xml:space="preserve">% de cumplimiento </t>
  </si>
  <si>
    <t>Plan Estratégico Institucional</t>
  </si>
  <si>
    <t>Responsable</t>
  </si>
  <si>
    <t>Comité Directivo</t>
  </si>
  <si>
    <t>Subdirección Administrativa y Financiera
Profesional Universitario - Presupuesto</t>
  </si>
  <si>
    <t>Subdirección Administrativa y Financiera
Técnico Administrativa de Archivos</t>
  </si>
  <si>
    <t>Subdirección Administrativa y Financiera
Líder de Gestión Humana y Desarrollo Organizacional</t>
  </si>
  <si>
    <t>Subdirección de Planeación
Profesional Universitario Gestión del Conocimiento</t>
  </si>
  <si>
    <t>Subdirección Administrativa y Financiera
Profesional Universitario Bienes</t>
  </si>
  <si>
    <t>Subdirección Administrativa y Financiera
Profesional Universitario Líder Juridico</t>
  </si>
  <si>
    <t>Subdirección Administrativa y Financiera
Técnico Administrativo Sistemas</t>
  </si>
  <si>
    <t>Dirección
Líder de Comunicaciones</t>
  </si>
  <si>
    <t>Subdirección de Patrimonio y fomento artístico y cultura</t>
  </si>
  <si>
    <t>Plan del Sistema de Gestión de Calidad</t>
  </si>
  <si>
    <t xml:space="preserve">Medir el porcentaje de cumplimiento del Plan del  Sistema de Gestión de Calidad
</t>
  </si>
  <si>
    <t xml:space="preserve">Porcentaje de cumplimiento del plan del SGC
</t>
  </si>
  <si>
    <t>Proyectó</t>
  </si>
  <si>
    <t>Revisó</t>
  </si>
  <si>
    <t>Meta a 31 de Diciembre de  2023</t>
  </si>
  <si>
    <t>Meta a 31 de Diciembre de 2023</t>
  </si>
  <si>
    <t xml:space="preserve">
PLAN DE ACCIÓN INTEGRAL 2023
INSTITUTO DE CULTURA Y PATRIMONIO DE ANTIOQUIA
DECRETO 612 DE 2018
</t>
  </si>
  <si>
    <t xml:space="preserve">% Cumplimiento a Marzo 31/2023 </t>
  </si>
  <si>
    <t>Cumplimiento a Marzo 31/2023</t>
  </si>
  <si>
    <t>% de cumplimiento  a Marzo 31/2023</t>
  </si>
  <si>
    <t>* Realizar Mantenimiento preventivo y correctivo al hardware susceptible de este, garantizando soporte de tercer nivel al software de bases de datos, CCTV, sistema contra incendios y sistemas operativos, del Instituto de Cultura y Patrimonio de Antioquia.
* Adquisición de bienes tecnológicos (Hardware y software) en desarrollo del proceso de modernización para el Instituto de Cultura y Patrimonio de Antioquia.</t>
  </si>
  <si>
    <t>* Prestación del servicio de soporte y mantenimiento al Software de Control Administrativo y Financiero SICOF en el Instituto de Cultura y Patrimonio de Antioquia. 
* Servicio de impresión, fotocopiado y scanner bajo la modalidad de Outsourcing in house, incluyendo hardware, software, administración, insumos (Tóner y repuestos), talento humano, capacitaciones, mantenimiento preventivo y correctivo, para el Instituto de Cultura y Patrimonio de Antioquia. 
* Prestar los servicios de HOSTING para la página web del Instituto de Cultura y Patrimonio de Antioquia. Alcance: El servicio de hosting comprende alojamiento de página web institucional, la migración, configuración y soporte de servicios de hosting de página.</t>
  </si>
  <si>
    <t>CPS 006-2023, CSP 008-2023, CSP 009-2023</t>
  </si>
  <si>
    <t>CS 013 - 2023, SECOP II</t>
  </si>
  <si>
    <t>Se realiza seguimiento con corte al 30 de abril y control interno realiza la evaluación de acuerdo al informe enviado por planeación.</t>
  </si>
  <si>
    <t>Se diseño en el SICPA los formatos Mapa de conocimiento, transferencia de conocimiento y entrega del cargo de acuerdo al procedimiento e implementación.</t>
  </si>
  <si>
    <t>A la fecha de la presente reunión se informa que se han adelantado 6 sesiones por parte del comité de conciliación. Avance 25%</t>
  </si>
  <si>
    <t>Se anexa seguimiento plan estrategico</t>
  </si>
  <si>
    <t>NA</t>
  </si>
  <si>
    <t>Se realizó los estudios previos para el contrato de minima cuantia de calidad, tambien se ha realizado seguimiento al plan de mejoramiento de calidad y actualización de documentos.</t>
  </si>
  <si>
    <t>Se anexa seguimiento plan de mejoramiento y actas de calidad</t>
  </si>
  <si>
    <t>Se anexa seguimiento al cronograma de gestión del conocimiento.</t>
  </si>
  <si>
    <t xml:space="preserve">En la actualidad en el instituto de cultura y patrimonio de antioquia tenemos dos vacantes que son:  Gestor de Participación y Profesional de Patrimonio.  Se han solicitado tres propuestas relacionadas con la Modernización de la Planta de Cargos del Instituto, con el objetivo de analizar las cargas laboreales y la creación y/o eliminación o modificación  de cargos. </t>
  </si>
  <si>
    <t>Se tiene establecido y aprobado el plan de capaciones para el presente año, el cual se iniciará a partir del mes de abril de 2023.  Se ha adelantado con la consecución de los proveedores encargados de realizar cada una de lss capacitaciones</t>
  </si>
  <si>
    <t>La ejecución del plan se iniciará a partir del mes de abril de 2023, conforme al plan de trabajo establecido.  En la parte preliminar de planeacion del plan ya se adelantó con los proveedores y demás temas para su ejecución</t>
  </si>
  <si>
    <t xml:space="preserve">De acuerdo al cronograma de trabajo establecido </t>
  </si>
  <si>
    <t>La capacitación de este tema esta contemplado en nuestro plan de capacitaciones que inicia desde abril de 2022.  Se actualizó la pagina web la declaración de renta del subdirector de patrimonio que era el unico que faltaba por actualizar</t>
  </si>
  <si>
    <t>La capacitación de este tema esta contemplado en nuestro plan de capacitaciones que inicia desde abril de 2023</t>
  </si>
  <si>
    <t>Se anexa seguimiento plan de trabajo SST</t>
  </si>
  <si>
    <t>Integra todos los planes de gestión humana</t>
  </si>
  <si>
    <t>Se ha realizado mantenimiento de acuerdo al cronograma de mantenimiento. Mantenimiento preventivo infraestructura física palacio de cultura rafael uribe uribe, mantenimiento del ascensor, mantenimiento luminarias.</t>
  </si>
  <si>
    <t>Se anexa actas de reunión</t>
  </si>
  <si>
    <t>Se ha transferido al archivo  historias laborales, documentos para la alimentación de los expedimientes de las historias labores, comprobantes de egreso produccidos en el 2023, transferencia de expedientes de contratos del 2023, transferencia de pagos a expedientes de contratos y transferencia de actos administrativos 2023. Se continua con el acompañamiento y accesoria en temas de transferencia documentales.</t>
  </si>
  <si>
    <t>Acompañamiento y accesorias y trazabilidad de la información</t>
  </si>
  <si>
    <t>Se anexa seguimiento PAA</t>
  </si>
  <si>
    <t>Se anexa evidencias</t>
  </si>
  <si>
    <t>https://normograma.culturantioquia.gov.co/index.php?module=Project&amp;action=index&amp;parentTab=Planes</t>
  </si>
  <si>
    <t>28.86%</t>
  </si>
  <si>
    <t>TOTAL  COMPROMETIDO: $13.123 - 28.86% 
FUNCIONAMIENTO: 27,4%
INVERSIÓN: 29,24%</t>
  </si>
  <si>
    <t>Se anexa cronograma</t>
  </si>
  <si>
    <t>Revisión de declaraciónes y publicación</t>
  </si>
  <si>
    <t>Incluye todos los planes de GH</t>
  </si>
  <si>
    <t>Se encuentran previstos 48 cargos de 51 de la planta global del ICPA</t>
  </si>
  <si>
    <t>De acuerdo al cronograma de trabajo establecido  70 actividades y se han realizado 10</t>
  </si>
  <si>
    <t>1. Caracterización y diagnostico: 50%, 2. Planeación municiapl 75%, 3,Participación para la planeación 49%, 4. Formación 73%, 5. Convocatorias 62%, 6. Alianzas 65%. 7. Comunicación de la gestión 80%, 8. El Palacio como Centro Cultural 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</si>
</sst>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sz val="9"/>
      <color rgb="FF222222"/>
      <name val="Calibri"/>
      <family val="2"/>
      <scheme val="minor"/>
    </font>
    <font>
      <sz val="9"/>
      <color theme="1"/>
      <name val="Calibri"/>
      <family val="2"/>
      <scheme val="minor"/>
    </font>
    <font>
      <b/>
      <sz val="11"/>
      <color theme="1"/>
      <name val="Calibri"/>
      <family val="2"/>
      <scheme val="minor"/>
    </font>
    <font>
      <b/>
      <sz val="9"/>
      <color rgb="FF222222"/>
      <name val="Arial"/>
      <family val="2"/>
    </font>
    <font>
      <b/>
      <sz val="9"/>
      <color rgb="FF222222"/>
      <name val="Calibri"/>
      <family val="2"/>
      <scheme val="minor"/>
    </font>
    <font>
      <b/>
      <sz val="16"/>
      <color theme="1"/>
      <name val="Calibri"/>
      <family val="2"/>
      <scheme val="minor"/>
    </font>
    <font>
      <sz val="11"/>
      <color theme="1"/>
      <name val="Calibri"/>
      <family val="2"/>
      <scheme val="minor"/>
    </font>
    <font>
      <sz val="9"/>
      <name val="Calibri"/>
      <family val="2"/>
      <scheme val="minor"/>
    </font>
    <font>
      <b/>
      <sz val="9"/>
      <name val="Calibri"/>
      <family val="2"/>
      <scheme val="minor"/>
    </font>
    <font>
      <b/>
      <sz val="9"/>
      <color rgb="FF000000"/>
      <name val="Arial"/>
      <family val="2"/>
    </font>
    <font>
      <b/>
      <sz val="10"/>
      <color rgb="FF000000"/>
      <name val="Calibri"/>
      <family val="2"/>
      <scheme val="minor"/>
    </font>
    <font>
      <b/>
      <sz val="10"/>
      <color theme="1"/>
      <name val="Calibri"/>
      <family val="2"/>
      <scheme val="minor"/>
    </font>
    <font>
      <b/>
      <sz val="10"/>
      <name val="Calibri"/>
      <family val="2"/>
      <scheme val="minor"/>
    </font>
    <font>
      <sz val="9"/>
      <color theme="1"/>
      <name val="Arial"/>
      <family val="2"/>
    </font>
    <font>
      <b/>
      <sz val="9"/>
      <color theme="1"/>
      <name val="Calibri"/>
      <family val="2"/>
    </font>
    <font>
      <sz val="9"/>
      <color rgb="FFFF0000"/>
      <name val="Calibri"/>
      <family val="2"/>
      <scheme val="minor"/>
    </font>
    <font>
      <sz val="11"/>
      <color theme="1"/>
      <name val="Pristina"/>
      <family val="4"/>
    </font>
    <font>
      <u/>
      <sz val="11"/>
      <color theme="10"/>
      <name val="Calibri"/>
      <family val="2"/>
      <scheme val="minor"/>
    </font>
  </fonts>
  <fills count="4">
    <fill>
      <patternFill patternType="none"/>
    </fill>
    <fill>
      <patternFill patternType="gray125"/>
    </fill>
    <fill>
      <patternFill patternType="solid">
        <fgColor rgb="FFC2D69B"/>
        <bgColor indexed="64"/>
      </patternFill>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0" fillId="0" borderId="0" applyFont="0" applyFill="0" applyBorder="0" applyAlignment="0" applyProtection="0"/>
    <xf numFmtId="0" fontId="21" fillId="0" borderId="0" applyNumberFormat="0" applyFill="0" applyBorder="0" applyAlignment="0" applyProtection="0"/>
  </cellStyleXfs>
  <cellXfs count="239">
    <xf numFmtId="0" fontId="0" fillId="0" borderId="0" xfId="0"/>
    <xf numFmtId="0" fontId="3" fillId="0" borderId="4" xfId="0" applyFont="1" applyBorder="1" applyAlignment="1">
      <alignment horizontal="center" vertical="center" wrapText="1"/>
    </xf>
    <xf numFmtId="0" fontId="5" fillId="0" borderId="0" xfId="0" applyFont="1"/>
    <xf numFmtId="0" fontId="9" fillId="0" borderId="4" xfId="0" applyFont="1" applyBorder="1" applyAlignment="1">
      <alignment horizontal="center" vertical="center" wrapText="1"/>
    </xf>
    <xf numFmtId="0" fontId="6" fillId="0" borderId="0" xfId="0" applyFont="1"/>
    <xf numFmtId="9" fontId="13" fillId="0" borderId="4"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9" fontId="8"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14" fillId="3" borderId="4" xfId="0" applyFont="1" applyFill="1" applyBorder="1" applyAlignment="1">
      <alignment horizontal="center" vertical="center" wrapText="1"/>
    </xf>
    <xf numFmtId="0" fontId="15" fillId="0" borderId="4" xfId="0" applyFont="1" applyBorder="1" applyAlignment="1">
      <alignment horizontal="center" vertical="center"/>
    </xf>
    <xf numFmtId="9" fontId="15" fillId="0" borderId="4" xfId="0" applyNumberFormat="1" applyFont="1" applyBorder="1" applyAlignment="1">
      <alignment horizontal="center" vertical="center"/>
    </xf>
    <xf numFmtId="0" fontId="15" fillId="0" borderId="4" xfId="0" applyFont="1" applyBorder="1" applyAlignment="1">
      <alignment horizontal="center"/>
    </xf>
    <xf numFmtId="9" fontId="15" fillId="0" borderId="4" xfId="0" applyNumberFormat="1" applyFont="1" applyBorder="1" applyAlignment="1">
      <alignment horizontal="center"/>
    </xf>
    <xf numFmtId="0" fontId="15" fillId="3" borderId="4" xfId="0" applyFont="1" applyFill="1" applyBorder="1" applyAlignment="1">
      <alignment horizontal="center" vertical="center"/>
    </xf>
    <xf numFmtId="0" fontId="6" fillId="3" borderId="4" xfId="0" applyFont="1" applyFill="1" applyBorder="1" applyAlignment="1">
      <alignment horizontal="center" vertical="center"/>
    </xf>
    <xf numFmtId="9" fontId="15" fillId="3" borderId="4" xfId="1" applyFont="1" applyFill="1" applyBorder="1" applyAlignment="1">
      <alignment horizontal="center" vertical="center"/>
    </xf>
    <xf numFmtId="9" fontId="6" fillId="3" borderId="4" xfId="0" applyNumberFormat="1" applyFont="1" applyFill="1" applyBorder="1" applyAlignment="1">
      <alignment horizontal="center" vertical="center"/>
    </xf>
    <xf numFmtId="0" fontId="6" fillId="0" borderId="4" xfId="0" applyFont="1" applyBorder="1" applyAlignment="1">
      <alignment horizontal="center" vertical="center"/>
    </xf>
    <xf numFmtId="9" fontId="15" fillId="0" borderId="4" xfId="1" applyFont="1" applyBorder="1" applyAlignment="1">
      <alignment horizontal="center" vertical="center"/>
    </xf>
    <xf numFmtId="0" fontId="1" fillId="3" borderId="0" xfId="0" applyFont="1" applyFill="1" applyAlignment="1">
      <alignment vertical="center" wrapText="1"/>
    </xf>
    <xf numFmtId="0" fontId="6" fillId="0" borderId="4" xfId="0" applyFont="1" applyBorder="1" applyAlignment="1">
      <alignment horizontal="center" wrapText="1"/>
    </xf>
    <xf numFmtId="0" fontId="6" fillId="0" borderId="12" xfId="0" applyFont="1" applyBorder="1"/>
    <xf numFmtId="9" fontId="2" fillId="0" borderId="2"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0" fontId="0" fillId="3" borderId="4" xfId="0" applyFill="1" applyBorder="1"/>
    <xf numFmtId="9" fontId="2" fillId="0" borderId="4" xfId="0" applyNumberFormat="1" applyFont="1" applyBorder="1" applyAlignment="1">
      <alignment vertical="center" wrapText="1"/>
    </xf>
    <xf numFmtId="9" fontId="2" fillId="0" borderId="2" xfId="0" applyNumberFormat="1"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horizontal="center" vertical="center" wrapText="1"/>
    </xf>
    <xf numFmtId="0" fontId="2" fillId="0" borderId="0" xfId="0" applyFont="1" applyAlignment="1">
      <alignment horizontal="center" vertical="center" wrapText="1" readingOrder="1"/>
    </xf>
    <xf numFmtId="0" fontId="17" fillId="0" borderId="0" xfId="0" applyFont="1" applyAlignment="1">
      <alignment horizontal="center" wrapText="1" readingOrder="1"/>
    </xf>
    <xf numFmtId="10" fontId="7" fillId="0" borderId="1" xfId="0" applyNumberFormat="1" applyFont="1" applyBorder="1" applyAlignment="1">
      <alignment vertical="center" wrapText="1"/>
    </xf>
    <xf numFmtId="0" fontId="2" fillId="0" borderId="2" xfId="0" applyFont="1" applyBorder="1" applyAlignment="1">
      <alignment horizontal="center" vertical="center" wrapText="1"/>
    </xf>
    <xf numFmtId="9" fontId="2" fillId="0" borderId="3" xfId="0" applyNumberFormat="1" applyFont="1" applyBorder="1" applyAlignment="1">
      <alignment horizontal="center" vertical="center" wrapText="1"/>
    </xf>
    <xf numFmtId="0" fontId="18" fillId="0" borderId="4" xfId="0" applyFont="1" applyBorder="1" applyAlignment="1">
      <alignment horizontal="center" wrapText="1"/>
    </xf>
    <xf numFmtId="0" fontId="18" fillId="0" borderId="0" xfId="0" applyFont="1" applyAlignment="1">
      <alignment horizontal="center" vertical="center" wrapText="1"/>
    </xf>
    <xf numFmtId="0" fontId="12" fillId="3" borderId="4" xfId="0" applyFont="1" applyFill="1" applyBorder="1" applyAlignment="1">
      <alignment horizontal="center" vertical="center" wrapText="1"/>
    </xf>
    <xf numFmtId="0" fontId="0" fillId="0" borderId="0" xfId="0" applyAlignment="1">
      <alignment horizontal="center"/>
    </xf>
    <xf numFmtId="0" fontId="18"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 xfId="0" applyFont="1" applyBorder="1" applyAlignment="1">
      <alignment horizontal="center" vertical="center" wrapText="1"/>
    </xf>
    <xf numFmtId="9" fontId="1" fillId="0" borderId="2" xfId="0" applyNumberFormat="1" applyFont="1" applyBorder="1" applyAlignment="1">
      <alignment horizontal="center" vertical="center" wrapText="1"/>
    </xf>
    <xf numFmtId="0" fontId="16"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center" wrapText="1"/>
    </xf>
    <xf numFmtId="9" fontId="8" fillId="0" borderId="1"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3"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wrapText="1"/>
    </xf>
    <xf numFmtId="0" fontId="1"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1" fillId="0" borderId="2" xfId="0" applyFont="1" applyBorder="1" applyAlignment="1">
      <alignment vertical="center"/>
    </xf>
    <xf numFmtId="0" fontId="1" fillId="0" borderId="4" xfId="0" applyFont="1" applyBorder="1" applyAlignment="1">
      <alignment vertical="center"/>
    </xf>
    <xf numFmtId="0" fontId="19"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6" fillId="0" borderId="0" xfId="0" applyFont="1" applyAlignment="1">
      <alignment horizontal="center"/>
    </xf>
    <xf numFmtId="0" fontId="6" fillId="0" borderId="12" xfId="0" applyFont="1" applyBorder="1" applyAlignment="1">
      <alignment horizontal="center"/>
    </xf>
    <xf numFmtId="0" fontId="20" fillId="0" borderId="12" xfId="0" applyFont="1" applyBorder="1"/>
    <xf numFmtId="0" fontId="2" fillId="0" borderId="15" xfId="0" applyFont="1" applyBorder="1" applyAlignment="1">
      <alignment horizontal="center" vertical="top" wrapText="1"/>
    </xf>
    <xf numFmtId="10"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9" fontId="7" fillId="0" borderId="2" xfId="1" applyFont="1" applyBorder="1" applyAlignment="1">
      <alignment horizontal="center" vertical="center" wrapText="1"/>
    </xf>
    <xf numFmtId="9" fontId="2" fillId="3" borderId="2" xfId="0" applyNumberFormat="1" applyFont="1" applyFill="1" applyBorder="1" applyAlignment="1">
      <alignment horizontal="center" vertical="center" wrapText="1"/>
    </xf>
    <xf numFmtId="9" fontId="2" fillId="3" borderId="2" xfId="0" applyNumberFormat="1" applyFont="1" applyFill="1" applyBorder="1" applyAlignment="1">
      <alignment horizontal="left" vertical="center" wrapText="1"/>
    </xf>
    <xf numFmtId="9" fontId="15" fillId="3" borderId="4" xfId="0" applyNumberFormat="1" applyFont="1" applyFill="1" applyBorder="1" applyAlignment="1">
      <alignment horizontal="center" vertical="center"/>
    </xf>
    <xf numFmtId="0" fontId="0" fillId="3" borderId="4" xfId="0" applyFill="1" applyBorder="1" applyAlignment="1">
      <alignment horizontal="center" vertical="center"/>
    </xf>
    <xf numFmtId="9" fontId="2" fillId="3" borderId="4" xfId="0" applyNumberFormat="1" applyFont="1" applyFill="1" applyBorder="1" applyAlignment="1">
      <alignment horizontal="center" vertical="center" wrapText="1"/>
    </xf>
    <xf numFmtId="9" fontId="7" fillId="0" borderId="18" xfId="1" applyFont="1" applyBorder="1" applyAlignment="1">
      <alignment horizontal="center" vertical="center" wrapText="1"/>
    </xf>
    <xf numFmtId="10" fontId="7" fillId="3" borderId="1" xfId="0" applyNumberFormat="1" applyFont="1" applyFill="1" applyBorder="1" applyAlignment="1">
      <alignment vertical="center" wrapText="1"/>
    </xf>
    <xf numFmtId="9" fontId="2" fillId="3" borderId="4" xfId="0" applyNumberFormat="1" applyFont="1" applyFill="1" applyBorder="1" applyAlignment="1">
      <alignment horizontal="left" vertical="center" wrapText="1"/>
    </xf>
    <xf numFmtId="9" fontId="13" fillId="3" borderId="4" xfId="0" applyNumberFormat="1" applyFont="1" applyFill="1" applyBorder="1" applyAlignment="1">
      <alignment horizontal="center" vertical="center" wrapText="1"/>
    </xf>
    <xf numFmtId="9" fontId="2" fillId="3" borderId="4" xfId="0" applyNumberFormat="1" applyFont="1" applyFill="1" applyBorder="1" applyAlignment="1">
      <alignment vertical="center" wrapText="1"/>
    </xf>
    <xf numFmtId="9" fontId="2" fillId="3" borderId="15" xfId="0" applyNumberFormat="1" applyFont="1" applyFill="1" applyBorder="1" applyAlignment="1">
      <alignment vertical="center" wrapText="1"/>
    </xf>
    <xf numFmtId="9" fontId="2" fillId="3" borderId="2" xfId="0" applyNumberFormat="1" applyFont="1" applyFill="1" applyBorder="1" applyAlignment="1">
      <alignment vertical="center" wrapText="1"/>
    </xf>
    <xf numFmtId="9" fontId="15" fillId="3" borderId="4" xfId="0" applyNumberFormat="1" applyFont="1" applyFill="1" applyBorder="1" applyAlignment="1">
      <alignment horizontal="center"/>
    </xf>
    <xf numFmtId="9" fontId="15" fillId="3" borderId="4" xfId="1" applyFont="1" applyFill="1" applyBorder="1" applyAlignment="1">
      <alignment horizontal="center" vertical="center"/>
    </xf>
    <xf numFmtId="0" fontId="6" fillId="3" borderId="4" xfId="0" applyFont="1" applyFill="1" applyBorder="1" applyAlignment="1">
      <alignment horizontal="center" vertical="center"/>
    </xf>
    <xf numFmtId="9" fontId="15" fillId="3" borderId="11" xfId="0" applyNumberFormat="1" applyFont="1" applyFill="1" applyBorder="1" applyAlignment="1">
      <alignment horizontal="center" vertical="center" wrapText="1"/>
    </xf>
    <xf numFmtId="9" fontId="15" fillId="3" borderId="15" xfId="0" applyNumberFormat="1"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1" fontId="15" fillId="3" borderId="11" xfId="0" applyNumberFormat="1" applyFont="1" applyFill="1" applyBorder="1" applyAlignment="1">
      <alignment horizontal="center" vertical="center" wrapText="1"/>
    </xf>
    <xf numFmtId="1" fontId="15" fillId="3" borderId="15" xfId="0" applyNumberFormat="1" applyFont="1" applyFill="1" applyBorder="1" applyAlignment="1">
      <alignment horizontal="center" vertical="center" wrapText="1"/>
    </xf>
    <xf numFmtId="0" fontId="16"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21" fillId="0" borderId="1" xfId="2" applyBorder="1" applyAlignment="1">
      <alignment horizontal="center" vertical="top" wrapText="1"/>
    </xf>
    <xf numFmtId="0" fontId="21" fillId="0" borderId="3" xfId="2" applyBorder="1" applyAlignment="1">
      <alignment horizontal="center" vertical="top" wrapText="1"/>
    </xf>
    <xf numFmtId="0" fontId="21" fillId="0" borderId="2" xfId="2" applyBorder="1" applyAlignment="1">
      <alignment horizontal="center" vertical="top" wrapText="1"/>
    </xf>
    <xf numFmtId="0" fontId="15"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0" borderId="4" xfId="0" applyFont="1" applyBorder="1" applyAlignment="1">
      <alignment horizontal="center" vertical="center"/>
    </xf>
    <xf numFmtId="0" fontId="15" fillId="3" borderId="11"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3" fontId="15" fillId="3" borderId="6" xfId="0" applyNumberFormat="1" applyFont="1" applyFill="1" applyBorder="1" applyAlignment="1">
      <alignment horizontal="center" vertical="center" wrapText="1"/>
    </xf>
    <xf numFmtId="3" fontId="15" fillId="3" borderId="8" xfId="0" applyNumberFormat="1" applyFont="1" applyFill="1" applyBorder="1" applyAlignment="1">
      <alignment horizontal="center" vertical="center" wrapText="1"/>
    </xf>
    <xf numFmtId="3" fontId="15" fillId="3" borderId="9" xfId="0" applyNumberFormat="1" applyFont="1" applyFill="1" applyBorder="1" applyAlignment="1">
      <alignment horizontal="center" vertical="center" wrapText="1"/>
    </xf>
    <xf numFmtId="3" fontId="15" fillId="3" borderId="1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4" fillId="3" borderId="11" xfId="0" applyFont="1" applyFill="1" applyBorder="1" applyAlignment="1">
      <alignment horizontal="center" vertical="center" wrapText="1"/>
    </xf>
    <xf numFmtId="0" fontId="14" fillId="3" borderId="15" xfId="0" applyFont="1" applyFill="1" applyBorder="1" applyAlignment="1">
      <alignment horizontal="center" vertical="center" wrapText="1"/>
    </xf>
    <xf numFmtId="9" fontId="14" fillId="3" borderId="11" xfId="1" applyFont="1" applyFill="1" applyBorder="1" applyAlignment="1">
      <alignment horizontal="center" vertical="center" wrapText="1"/>
    </xf>
    <xf numFmtId="9" fontId="14" fillId="3" borderId="15" xfId="1" applyFont="1" applyFill="1" applyBorder="1" applyAlignment="1">
      <alignment horizontal="center" vertical="center" wrapText="1"/>
    </xf>
    <xf numFmtId="9" fontId="14" fillId="3" borderId="11" xfId="0" applyNumberFormat="1" applyFont="1" applyFill="1" applyBorder="1" applyAlignment="1">
      <alignment horizontal="center" vertical="center" wrapText="1"/>
    </xf>
    <xf numFmtId="9" fontId="14" fillId="3" borderId="15" xfId="0" applyNumberFormat="1" applyFont="1" applyFill="1" applyBorder="1" applyAlignment="1">
      <alignment horizontal="center" vertical="center" wrapText="1"/>
    </xf>
    <xf numFmtId="9" fontId="15" fillId="3" borderId="1" xfId="0" applyNumberFormat="1" applyFont="1" applyFill="1" applyBorder="1" applyAlignment="1">
      <alignment horizontal="center" vertical="center"/>
    </xf>
    <xf numFmtId="0" fontId="15" fillId="3" borderId="2"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5" fillId="3" borderId="6"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3" xfId="0" applyFont="1" applyFill="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1" xfId="0" applyFont="1" applyBorder="1" applyAlignment="1">
      <alignment horizontal="center"/>
    </xf>
    <xf numFmtId="0" fontId="15" fillId="0" borderId="15" xfId="0" applyFont="1" applyBorder="1" applyAlignment="1">
      <alignment horizontal="center"/>
    </xf>
    <xf numFmtId="3" fontId="15" fillId="3" borderId="13" xfId="0" applyNumberFormat="1" applyFont="1" applyFill="1" applyBorder="1" applyAlignment="1">
      <alignment horizontal="center" vertical="center" wrapText="1"/>
    </xf>
    <xf numFmtId="3" fontId="15" fillId="3" borderId="14" xfId="0" applyNumberFormat="1" applyFont="1" applyFill="1" applyBorder="1" applyAlignment="1">
      <alignment horizontal="center" vertical="center" wrapText="1"/>
    </xf>
    <xf numFmtId="0" fontId="16" fillId="3" borderId="6"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9" fontId="15" fillId="3" borderId="3" xfId="0" applyNumberFormat="1" applyFont="1" applyFill="1" applyBorder="1" applyAlignment="1">
      <alignment horizontal="center" vertical="center"/>
    </xf>
    <xf numFmtId="9" fontId="15" fillId="3" borderId="2" xfId="0" applyNumberFormat="1" applyFont="1" applyFill="1" applyBorder="1" applyAlignment="1">
      <alignment horizontal="center" vertical="center"/>
    </xf>
    <xf numFmtId="0" fontId="15" fillId="3"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3" fontId="15" fillId="3" borderId="6" xfId="0" applyNumberFormat="1" applyFont="1" applyFill="1" applyBorder="1" applyAlignment="1">
      <alignment horizontal="center" vertical="center"/>
    </xf>
    <xf numFmtId="3" fontId="15" fillId="3" borderId="8" xfId="0" applyNumberFormat="1" applyFont="1" applyFill="1" applyBorder="1" applyAlignment="1">
      <alignment horizontal="center" vertical="center"/>
    </xf>
    <xf numFmtId="3" fontId="15" fillId="3" borderId="9" xfId="0" applyNumberFormat="1" applyFont="1" applyFill="1" applyBorder="1" applyAlignment="1">
      <alignment horizontal="center" vertical="center"/>
    </xf>
    <xf numFmtId="3" fontId="15" fillId="3" borderId="10" xfId="0" applyNumberFormat="1" applyFont="1" applyFill="1" applyBorder="1" applyAlignment="1">
      <alignment horizontal="center" vertical="center"/>
    </xf>
    <xf numFmtId="0" fontId="12" fillId="3" borderId="16"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9" fontId="2" fillId="0" borderId="4" xfId="0" applyNumberFormat="1" applyFont="1" applyBorder="1" applyAlignment="1">
      <alignment horizontal="center" vertical="center" wrapText="1"/>
    </xf>
    <xf numFmtId="9" fontId="12" fillId="3" borderId="11" xfId="0" applyNumberFormat="1" applyFont="1" applyFill="1" applyBorder="1" applyAlignment="1">
      <alignment horizontal="center" vertical="center" wrapText="1"/>
    </xf>
    <xf numFmtId="0" fontId="12" fillId="3" borderId="17" xfId="0" applyFont="1" applyFill="1" applyBorder="1" applyAlignment="1">
      <alignment horizontal="center" vertical="center" wrapText="1"/>
    </xf>
    <xf numFmtId="9" fontId="2" fillId="3" borderId="1" xfId="0" applyNumberFormat="1" applyFont="1" applyFill="1" applyBorder="1" applyAlignment="1">
      <alignment horizontal="left" vertical="center" wrapText="1"/>
    </xf>
    <xf numFmtId="9" fontId="2" fillId="3" borderId="2"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9" fontId="12" fillId="3" borderId="1" xfId="0" applyNumberFormat="1" applyFont="1" applyFill="1" applyBorder="1" applyAlignment="1">
      <alignment horizontal="center" vertical="center" wrapText="1"/>
    </xf>
    <xf numFmtId="9" fontId="12" fillId="3" borderId="3" xfId="0" applyNumberFormat="1" applyFont="1" applyFill="1" applyBorder="1" applyAlignment="1">
      <alignment horizontal="center" vertical="center" wrapText="1"/>
    </xf>
    <xf numFmtId="9" fontId="12" fillId="3" borderId="2" xfId="0" applyNumberFormat="1" applyFont="1" applyFill="1" applyBorder="1" applyAlignment="1">
      <alignment horizontal="center" vertical="center" wrapText="1"/>
    </xf>
    <xf numFmtId="9" fontId="12" fillId="3" borderId="6"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9" fontId="12" fillId="3" borderId="9" xfId="0" applyNumberFormat="1" applyFont="1" applyFill="1" applyBorder="1" applyAlignment="1">
      <alignment horizontal="center" vertical="center" wrapText="1"/>
    </xf>
    <xf numFmtId="10" fontId="7" fillId="3" borderId="1" xfId="0" applyNumberFormat="1" applyFont="1" applyFill="1" applyBorder="1" applyAlignment="1">
      <alignment horizontal="left" vertical="center" wrapText="1"/>
    </xf>
    <xf numFmtId="10" fontId="7" fillId="3" borderId="2" xfId="0" applyNumberFormat="1"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9" fontId="8" fillId="0" borderId="1"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4" xfId="0" applyBorder="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9" fontId="7" fillId="0" borderId="1" xfId="1" applyFont="1" applyBorder="1" applyAlignment="1">
      <alignment horizontal="center" vertical="center" wrapText="1"/>
    </xf>
    <xf numFmtId="9" fontId="7" fillId="0" borderId="2" xfId="1" applyFont="1" applyBorder="1" applyAlignment="1">
      <alignment horizontal="center" vertical="center" wrapText="1"/>
    </xf>
    <xf numFmtId="9" fontId="12" fillId="0" borderId="1" xfId="0" applyNumberFormat="1" applyFont="1" applyBorder="1" applyAlignment="1">
      <alignment horizontal="center" vertical="center" wrapText="1"/>
    </xf>
    <xf numFmtId="9" fontId="12" fillId="0" borderId="2" xfId="0" applyNumberFormat="1" applyFont="1" applyBorder="1" applyAlignment="1">
      <alignment horizontal="center" vertical="center" wrapText="1"/>
    </xf>
    <xf numFmtId="9" fontId="2" fillId="3" borderId="1" xfId="0" applyNumberFormat="1" applyFont="1" applyFill="1" applyBorder="1" applyAlignment="1">
      <alignment horizontal="center" vertical="center" wrapText="1"/>
    </xf>
    <xf numFmtId="9" fontId="2" fillId="3" borderId="2" xfId="0" applyNumberFormat="1" applyFont="1" applyFill="1" applyBorder="1" applyAlignment="1">
      <alignment horizontal="center" vertical="center" wrapText="1"/>
    </xf>
    <xf numFmtId="10" fontId="7" fillId="0" borderId="1" xfId="0" applyNumberFormat="1" applyFont="1" applyBorder="1" applyAlignment="1">
      <alignment horizontal="center" vertical="center" wrapText="1"/>
    </xf>
    <xf numFmtId="10" fontId="7" fillId="0" borderId="2" xfId="0" applyNumberFormat="1" applyFont="1" applyBorder="1" applyAlignment="1">
      <alignment horizontal="center" vertical="center" wrapText="1"/>
    </xf>
    <xf numFmtId="9" fontId="15" fillId="0" borderId="4" xfId="1"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117928</xdr:colOff>
      <xdr:row>0</xdr:row>
      <xdr:rowOff>58964</xdr:rowOff>
    </xdr:from>
    <xdr:to>
      <xdr:col>8</xdr:col>
      <xdr:colOff>665388</xdr:colOff>
      <xdr:row>1</xdr:row>
      <xdr:rowOff>351064</xdr:rowOff>
    </xdr:to>
    <xdr:pic>
      <xdr:nvPicPr>
        <xdr:cNvPr id="2" name="Imagen 2">
          <a:extLst>
            <a:ext uri="{FF2B5EF4-FFF2-40B4-BE49-F238E27FC236}">
              <a16:creationId xmlns:a16="http://schemas.microsoft.com/office/drawing/2014/main" id="{A68BAD54-B625-4723-8AD3-25D1D3265A4A}"/>
            </a:ext>
          </a:extLst>
        </xdr:cNvPr>
        <xdr:cNvPicPr/>
      </xdr:nvPicPr>
      <xdr:blipFill rotWithShape="1">
        <a:blip xmlns:r="http://schemas.openxmlformats.org/officeDocument/2006/relationships" r:embed="rId1" cstate="print"/>
        <a:srcRect l="7414" t="24260" r="8859" b="21664"/>
        <a:stretch/>
      </xdr:blipFill>
      <xdr:spPr bwMode="auto">
        <a:xfrm>
          <a:off x="12443278" y="58964"/>
          <a:ext cx="1433285" cy="8636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0</xdr:row>
      <xdr:rowOff>178594</xdr:rowOff>
    </xdr:from>
    <xdr:to>
      <xdr:col>0</xdr:col>
      <xdr:colOff>1183640</xdr:colOff>
      <xdr:row>1</xdr:row>
      <xdr:rowOff>407194</xdr:rowOff>
    </xdr:to>
    <xdr:pic>
      <xdr:nvPicPr>
        <xdr:cNvPr id="3" name="2 Imagen">
          <a:extLst>
            <a:ext uri="{FF2B5EF4-FFF2-40B4-BE49-F238E27FC236}">
              <a16:creationId xmlns:a16="http://schemas.microsoft.com/office/drawing/2014/main" id="{1801C1BF-3743-46BB-91A7-7DB8B744F89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78594"/>
          <a:ext cx="1136015" cy="800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117928</xdr:colOff>
      <xdr:row>0</xdr:row>
      <xdr:rowOff>58964</xdr:rowOff>
    </xdr:from>
    <xdr:to>
      <xdr:col>8</xdr:col>
      <xdr:colOff>665388</xdr:colOff>
      <xdr:row>1</xdr:row>
      <xdr:rowOff>351064</xdr:rowOff>
    </xdr:to>
    <xdr:pic>
      <xdr:nvPicPr>
        <xdr:cNvPr id="2" name="Imagen 2">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7414" t="24260" r="8859" b="21664"/>
        <a:stretch/>
      </xdr:blipFill>
      <xdr:spPr bwMode="auto">
        <a:xfrm>
          <a:off x="11328853" y="58964"/>
          <a:ext cx="1433285" cy="8636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0</xdr:row>
      <xdr:rowOff>178594</xdr:rowOff>
    </xdr:from>
    <xdr:to>
      <xdr:col>0</xdr:col>
      <xdr:colOff>1183640</xdr:colOff>
      <xdr:row>1</xdr:row>
      <xdr:rowOff>407194</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78594"/>
          <a:ext cx="1136015" cy="8001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ormograma.culturantioquia.gov.co/index.php?module=Project&amp;action=index&amp;parentTab=Plan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7180-C99D-475E-913C-1140DBE949BF}">
  <dimension ref="A1:K96"/>
  <sheetViews>
    <sheetView tabSelected="1" topLeftCell="E1" zoomScale="80" zoomScaleNormal="80" workbookViewId="0">
      <selection activeCell="I43" sqref="I43:I44"/>
    </sheetView>
  </sheetViews>
  <sheetFormatPr baseColWidth="10" defaultRowHeight="15" x14ac:dyDescent="0.25"/>
  <cols>
    <col min="1" max="1" width="18.7109375" customWidth="1"/>
    <col min="2" max="2" width="17" customWidth="1"/>
    <col min="3" max="3" width="39.5703125" style="40" customWidth="1"/>
    <col min="4" max="4" width="29.7109375" style="40" hidden="1" customWidth="1"/>
    <col min="5" max="5" width="39.5703125" style="40" customWidth="1"/>
    <col min="6" max="6" width="40.5703125" style="40" customWidth="1"/>
    <col min="7" max="7" width="29.42578125" style="40" customWidth="1"/>
    <col min="8" max="8" width="13.28515625" style="40" customWidth="1"/>
    <col min="9" max="9" width="21.28515625" customWidth="1"/>
    <col min="10" max="10" width="81.28515625" customWidth="1"/>
    <col min="11" max="11" width="30" customWidth="1"/>
  </cols>
  <sheetData>
    <row r="1" spans="1:11" ht="45" customHeight="1" thickBot="1" x14ac:dyDescent="0.3">
      <c r="A1" s="220"/>
      <c r="B1" s="221" t="s">
        <v>196</v>
      </c>
      <c r="C1" s="222"/>
      <c r="D1" s="222"/>
      <c r="E1" s="222"/>
      <c r="F1" s="222"/>
      <c r="G1" s="222"/>
      <c r="H1" s="222"/>
      <c r="I1" s="223"/>
      <c r="J1" s="3" t="s">
        <v>42</v>
      </c>
      <c r="K1" s="3" t="s">
        <v>40</v>
      </c>
    </row>
    <row r="2" spans="1:11" ht="45" customHeight="1" thickBot="1" x14ac:dyDescent="0.3">
      <c r="A2" s="220"/>
      <c r="B2" s="224"/>
      <c r="C2" s="225"/>
      <c r="D2" s="225"/>
      <c r="E2" s="225"/>
      <c r="F2" s="225"/>
      <c r="G2" s="225"/>
      <c r="H2" s="225"/>
      <c r="I2" s="226"/>
      <c r="J2" s="3" t="s">
        <v>41</v>
      </c>
      <c r="K2" s="3">
        <v>1</v>
      </c>
    </row>
    <row r="3" spans="1:11" ht="42.75" customHeight="1" thickBot="1" x14ac:dyDescent="0.3">
      <c r="A3" s="166" t="s">
        <v>0</v>
      </c>
      <c r="B3" s="166" t="s">
        <v>33</v>
      </c>
      <c r="C3" s="164" t="s">
        <v>31</v>
      </c>
      <c r="D3" s="164" t="s">
        <v>32</v>
      </c>
      <c r="E3" s="164" t="s">
        <v>2</v>
      </c>
      <c r="F3" s="167" t="s">
        <v>178</v>
      </c>
      <c r="G3" s="166" t="s">
        <v>1</v>
      </c>
      <c r="H3" s="164" t="s">
        <v>194</v>
      </c>
      <c r="I3" s="164" t="s">
        <v>197</v>
      </c>
      <c r="J3" s="164" t="s">
        <v>43</v>
      </c>
      <c r="K3" s="164" t="s">
        <v>44</v>
      </c>
    </row>
    <row r="4" spans="1:11" ht="17.25" customHeight="1" thickBot="1" x14ac:dyDescent="0.3">
      <c r="A4" s="166"/>
      <c r="B4" s="166"/>
      <c r="C4" s="164"/>
      <c r="D4" s="164"/>
      <c r="E4" s="164"/>
      <c r="F4" s="168"/>
      <c r="G4" s="166"/>
      <c r="H4" s="164"/>
      <c r="I4" s="164"/>
      <c r="J4" s="164"/>
      <c r="K4" s="164"/>
    </row>
    <row r="5" spans="1:11" ht="58.5" customHeight="1" thickBot="1" x14ac:dyDescent="0.3">
      <c r="A5" s="179" t="s">
        <v>30</v>
      </c>
      <c r="B5" s="125" t="s">
        <v>158</v>
      </c>
      <c r="C5" s="43" t="s">
        <v>177</v>
      </c>
      <c r="D5" s="47" t="s">
        <v>36</v>
      </c>
      <c r="E5" s="51" t="s">
        <v>155</v>
      </c>
      <c r="F5" s="60" t="s">
        <v>179</v>
      </c>
      <c r="G5" s="37" t="s">
        <v>156</v>
      </c>
      <c r="H5" s="52">
        <v>1</v>
      </c>
      <c r="I5" s="70">
        <v>0.64929999999999999</v>
      </c>
      <c r="J5" s="79" t="s">
        <v>234</v>
      </c>
      <c r="K5" s="28" t="s">
        <v>207</v>
      </c>
    </row>
    <row r="6" spans="1:11" ht="88.5" customHeight="1" thickBot="1" x14ac:dyDescent="0.3">
      <c r="A6" s="180"/>
      <c r="B6" s="126"/>
      <c r="C6" s="43" t="s">
        <v>21</v>
      </c>
      <c r="D6" s="47" t="s">
        <v>39</v>
      </c>
      <c r="E6" s="51" t="s">
        <v>26</v>
      </c>
      <c r="F6" s="61" t="s">
        <v>179</v>
      </c>
      <c r="G6" s="41" t="s">
        <v>25</v>
      </c>
      <c r="H6" s="52">
        <v>1</v>
      </c>
      <c r="I6" s="70" t="s">
        <v>208</v>
      </c>
      <c r="J6" s="79" t="s">
        <v>204</v>
      </c>
      <c r="K6" s="28"/>
    </row>
    <row r="7" spans="1:11" ht="88.5" customHeight="1" thickBot="1" x14ac:dyDescent="0.3">
      <c r="A7" s="180"/>
      <c r="B7" s="126"/>
      <c r="C7" s="50" t="s">
        <v>189</v>
      </c>
      <c r="D7" s="50" t="s">
        <v>37</v>
      </c>
      <c r="E7" s="51" t="s">
        <v>190</v>
      </c>
      <c r="F7" s="61" t="s">
        <v>117</v>
      </c>
      <c r="G7" s="38" t="s">
        <v>191</v>
      </c>
      <c r="H7" s="52">
        <v>1</v>
      </c>
      <c r="I7" s="71">
        <v>0.1</v>
      </c>
      <c r="J7" s="79" t="s">
        <v>209</v>
      </c>
      <c r="K7" s="28" t="s">
        <v>210</v>
      </c>
    </row>
    <row r="8" spans="1:11" ht="58.5" customHeight="1" thickBot="1" x14ac:dyDescent="0.3">
      <c r="A8" s="181"/>
      <c r="B8" s="127"/>
      <c r="C8" s="50" t="s">
        <v>163</v>
      </c>
      <c r="D8" s="50" t="s">
        <v>161</v>
      </c>
      <c r="E8" s="51" t="s">
        <v>162</v>
      </c>
      <c r="F8" s="61" t="s">
        <v>183</v>
      </c>
      <c r="G8" s="41" t="s">
        <v>164</v>
      </c>
      <c r="H8" s="52">
        <v>1</v>
      </c>
      <c r="I8" s="71">
        <v>0.1</v>
      </c>
      <c r="J8" s="79" t="s">
        <v>205</v>
      </c>
      <c r="K8" s="28" t="s">
        <v>211</v>
      </c>
    </row>
    <row r="9" spans="1:11" ht="42.75" customHeight="1" x14ac:dyDescent="0.25">
      <c r="A9" s="179" t="s">
        <v>159</v>
      </c>
      <c r="B9" s="179" t="s">
        <v>3</v>
      </c>
      <c r="C9" s="179" t="s">
        <v>4</v>
      </c>
      <c r="D9" s="180" t="s">
        <v>35</v>
      </c>
      <c r="E9" s="218" t="s">
        <v>29</v>
      </c>
      <c r="F9" s="213" t="s">
        <v>182</v>
      </c>
      <c r="G9" s="209" t="s">
        <v>22</v>
      </c>
      <c r="H9" s="216">
        <v>0.1</v>
      </c>
      <c r="I9" s="227">
        <v>0.06</v>
      </c>
      <c r="J9" s="205" t="s">
        <v>212</v>
      </c>
      <c r="K9" s="107"/>
    </row>
    <row r="10" spans="1:11" ht="42.75" customHeight="1" thickBot="1" x14ac:dyDescent="0.3">
      <c r="A10" s="180"/>
      <c r="B10" s="180"/>
      <c r="C10" s="181"/>
      <c r="D10" s="180"/>
      <c r="E10" s="219"/>
      <c r="F10" s="214"/>
      <c r="G10" s="210"/>
      <c r="H10" s="217"/>
      <c r="I10" s="228"/>
      <c r="J10" s="206"/>
      <c r="K10" s="108"/>
    </row>
    <row r="11" spans="1:11" ht="47.25" customHeight="1" thickBot="1" x14ac:dyDescent="0.3">
      <c r="A11" s="180"/>
      <c r="B11" s="180"/>
      <c r="C11" s="177" t="s">
        <v>5</v>
      </c>
      <c r="D11" s="180"/>
      <c r="E11" s="42" t="s">
        <v>148</v>
      </c>
      <c r="F11" s="214"/>
      <c r="G11" s="57" t="s">
        <v>141</v>
      </c>
      <c r="H11" s="7">
        <v>1</v>
      </c>
      <c r="I11" s="6">
        <v>0</v>
      </c>
      <c r="J11" s="80" t="s">
        <v>213</v>
      </c>
      <c r="K11" s="30"/>
    </row>
    <row r="12" spans="1:11" ht="48.75" customHeight="1" thickBot="1" x14ac:dyDescent="0.3">
      <c r="A12" s="180"/>
      <c r="B12" s="180"/>
      <c r="C12" s="177"/>
      <c r="D12" s="180"/>
      <c r="E12" s="42" t="s">
        <v>149</v>
      </c>
      <c r="F12" s="214"/>
      <c r="G12" s="57" t="s">
        <v>142</v>
      </c>
      <c r="H12" s="7">
        <v>1</v>
      </c>
      <c r="I12" s="6">
        <v>0</v>
      </c>
      <c r="J12" s="80" t="s">
        <v>213</v>
      </c>
      <c r="K12" s="29"/>
    </row>
    <row r="13" spans="1:11" ht="48.75" customHeight="1" thickBot="1" x14ac:dyDescent="0.3">
      <c r="A13" s="180"/>
      <c r="B13" s="180"/>
      <c r="C13" s="179" t="s">
        <v>6</v>
      </c>
      <c r="D13" s="180"/>
      <c r="E13" s="42" t="s">
        <v>150</v>
      </c>
      <c r="F13" s="214"/>
      <c r="G13" s="57" t="s">
        <v>151</v>
      </c>
      <c r="H13" s="7">
        <v>1</v>
      </c>
      <c r="I13" s="6">
        <v>0.1</v>
      </c>
      <c r="J13" s="80" t="s">
        <v>214</v>
      </c>
      <c r="K13" s="29"/>
    </row>
    <row r="14" spans="1:11" ht="43.5" customHeight="1" thickBot="1" x14ac:dyDescent="0.3">
      <c r="A14" s="180"/>
      <c r="B14" s="180"/>
      <c r="C14" s="180"/>
      <c r="D14" s="180"/>
      <c r="E14" s="1" t="s">
        <v>153</v>
      </c>
      <c r="F14" s="214"/>
      <c r="G14" s="57" t="s">
        <v>152</v>
      </c>
      <c r="H14" s="7">
        <v>1</v>
      </c>
      <c r="I14" s="6">
        <v>0.1</v>
      </c>
      <c r="J14" s="80" t="s">
        <v>214</v>
      </c>
      <c r="K14" s="8"/>
    </row>
    <row r="15" spans="1:11" ht="43.5" customHeight="1" thickBot="1" x14ac:dyDescent="0.3">
      <c r="A15" s="180"/>
      <c r="B15" s="180"/>
      <c r="C15" s="181"/>
      <c r="D15" s="180"/>
      <c r="E15" s="64"/>
      <c r="F15" s="214"/>
      <c r="G15" s="33"/>
      <c r="H15" s="7"/>
      <c r="I15" s="6"/>
      <c r="J15" s="81"/>
      <c r="K15" s="31"/>
    </row>
    <row r="16" spans="1:11" ht="53.25" customHeight="1" thickBot="1" x14ac:dyDescent="0.3">
      <c r="A16" s="180"/>
      <c r="B16" s="180"/>
      <c r="C16" s="177" t="s">
        <v>7</v>
      </c>
      <c r="D16" s="180"/>
      <c r="E16" s="54" t="s">
        <v>8</v>
      </c>
      <c r="F16" s="214"/>
      <c r="G16" s="57" t="s">
        <v>16</v>
      </c>
      <c r="H16" s="7">
        <v>1</v>
      </c>
      <c r="I16" s="6">
        <v>0.26</v>
      </c>
      <c r="J16" s="82" t="s">
        <v>219</v>
      </c>
      <c r="K16" s="28" t="s">
        <v>231</v>
      </c>
    </row>
    <row r="17" spans="1:11" ht="18" customHeight="1" thickBot="1" x14ac:dyDescent="0.3">
      <c r="A17" s="180"/>
      <c r="B17" s="180"/>
      <c r="C17" s="177"/>
      <c r="D17" s="180"/>
      <c r="E17" s="207" t="s">
        <v>126</v>
      </c>
      <c r="F17" s="214"/>
      <c r="G17" s="209" t="s">
        <v>127</v>
      </c>
      <c r="H17" s="211">
        <v>1</v>
      </c>
      <c r="I17" s="196">
        <v>0.14000000000000001</v>
      </c>
      <c r="J17" s="185" t="s">
        <v>233</v>
      </c>
      <c r="K17" s="107" t="s">
        <v>218</v>
      </c>
    </row>
    <row r="18" spans="1:11" ht="29.25" customHeight="1" thickBot="1" x14ac:dyDescent="0.3">
      <c r="A18" s="180"/>
      <c r="B18" s="180"/>
      <c r="C18" s="50" t="s">
        <v>9</v>
      </c>
      <c r="D18" s="180"/>
      <c r="E18" s="208"/>
      <c r="F18" s="214"/>
      <c r="G18" s="210"/>
      <c r="H18" s="212"/>
      <c r="I18" s="197"/>
      <c r="J18" s="186"/>
      <c r="K18" s="108"/>
    </row>
    <row r="19" spans="1:11" ht="48" customHeight="1" thickBot="1" x14ac:dyDescent="0.3">
      <c r="A19" s="180"/>
      <c r="B19" s="180"/>
      <c r="C19" s="53" t="s">
        <v>10</v>
      </c>
      <c r="D19" s="180"/>
      <c r="E19" s="54" t="s">
        <v>129</v>
      </c>
      <c r="F19" s="214"/>
      <c r="G19" s="57" t="s">
        <v>128</v>
      </c>
      <c r="H19" s="7">
        <v>1</v>
      </c>
      <c r="I19" s="78">
        <v>0.94</v>
      </c>
      <c r="J19" s="83" t="s">
        <v>232</v>
      </c>
      <c r="K19" s="29"/>
    </row>
    <row r="20" spans="1:11" ht="48" customHeight="1" thickBot="1" x14ac:dyDescent="0.3">
      <c r="A20" s="180"/>
      <c r="B20" s="180"/>
      <c r="C20" s="50" t="s">
        <v>169</v>
      </c>
      <c r="D20" s="180"/>
      <c r="E20" s="55" t="s">
        <v>170</v>
      </c>
      <c r="F20" s="214"/>
      <c r="G20" s="57" t="s">
        <v>171</v>
      </c>
      <c r="H20" s="7">
        <v>1</v>
      </c>
      <c r="I20" s="72">
        <v>0.1</v>
      </c>
      <c r="J20" s="82" t="s">
        <v>216</v>
      </c>
      <c r="K20" s="29" t="s">
        <v>230</v>
      </c>
    </row>
    <row r="21" spans="1:11" ht="76.5" customHeight="1" thickBot="1" x14ac:dyDescent="0.3">
      <c r="A21" s="180"/>
      <c r="B21" s="181"/>
      <c r="C21" s="50" t="s">
        <v>134</v>
      </c>
      <c r="D21" s="181"/>
      <c r="E21" s="55" t="s">
        <v>143</v>
      </c>
      <c r="F21" s="215"/>
      <c r="G21" s="69" t="s">
        <v>154</v>
      </c>
      <c r="H21" s="7">
        <v>1</v>
      </c>
      <c r="I21" s="23">
        <v>0</v>
      </c>
      <c r="J21" s="82" t="s">
        <v>217</v>
      </c>
      <c r="K21" s="29"/>
    </row>
    <row r="22" spans="1:11" ht="76.5" customHeight="1" thickBot="1" x14ac:dyDescent="0.3">
      <c r="A22" s="180"/>
      <c r="B22" s="50" t="s">
        <v>12</v>
      </c>
      <c r="C22" s="50" t="s">
        <v>13</v>
      </c>
      <c r="D22" s="50" t="s">
        <v>36</v>
      </c>
      <c r="E22" s="1" t="s">
        <v>24</v>
      </c>
      <c r="F22" s="50" t="s">
        <v>180</v>
      </c>
      <c r="G22" s="50" t="s">
        <v>27</v>
      </c>
      <c r="H22" s="44">
        <v>1</v>
      </c>
      <c r="I22" s="23" t="s">
        <v>227</v>
      </c>
      <c r="J22" s="80" t="s">
        <v>228</v>
      </c>
      <c r="K22" s="76" t="s">
        <v>224</v>
      </c>
    </row>
    <row r="23" spans="1:11" ht="36" customHeight="1" thickBot="1" x14ac:dyDescent="0.3">
      <c r="A23" s="180"/>
      <c r="B23" s="190" t="s">
        <v>11</v>
      </c>
      <c r="C23" s="190" t="s">
        <v>15</v>
      </c>
      <c r="D23" s="190" t="s">
        <v>38</v>
      </c>
      <c r="E23" s="191" t="s">
        <v>23</v>
      </c>
      <c r="F23" s="193" t="s">
        <v>181</v>
      </c>
      <c r="G23" s="174" t="s">
        <v>28</v>
      </c>
      <c r="H23" s="229">
        <v>1</v>
      </c>
      <c r="I23" s="231">
        <v>0.3</v>
      </c>
      <c r="J23" s="185" t="s">
        <v>222</v>
      </c>
      <c r="K23" s="107" t="s">
        <v>225</v>
      </c>
    </row>
    <row r="24" spans="1:11" ht="36" customHeight="1" thickBot="1" x14ac:dyDescent="0.3">
      <c r="A24" s="180"/>
      <c r="B24" s="190"/>
      <c r="C24" s="190"/>
      <c r="D24" s="190"/>
      <c r="E24" s="192"/>
      <c r="F24" s="194"/>
      <c r="G24" s="176"/>
      <c r="H24" s="230"/>
      <c r="I24" s="232"/>
      <c r="J24" s="186"/>
      <c r="K24" s="108"/>
    </row>
    <row r="25" spans="1:11" ht="39" customHeight="1" thickBot="1" x14ac:dyDescent="0.3">
      <c r="A25" s="180"/>
      <c r="B25" s="190"/>
      <c r="C25" s="190"/>
      <c r="D25" s="190"/>
      <c r="E25" s="65" t="s">
        <v>147</v>
      </c>
      <c r="F25" s="195"/>
      <c r="G25" s="32" t="s">
        <v>146</v>
      </c>
      <c r="H25" s="7">
        <v>1</v>
      </c>
      <c r="I25" s="73">
        <v>0.3</v>
      </c>
      <c r="J25" s="74" t="s">
        <v>223</v>
      </c>
      <c r="K25" s="107" t="s">
        <v>225</v>
      </c>
    </row>
    <row r="26" spans="1:11" ht="39" customHeight="1" thickBot="1" x14ac:dyDescent="0.3">
      <c r="A26" s="180"/>
      <c r="B26" s="53" t="s">
        <v>135</v>
      </c>
      <c r="C26" s="53" t="s">
        <v>136</v>
      </c>
      <c r="D26" s="53" t="s">
        <v>37</v>
      </c>
      <c r="E26" s="56" t="s">
        <v>145</v>
      </c>
      <c r="F26" s="39" t="s">
        <v>184</v>
      </c>
      <c r="G26" s="39" t="s">
        <v>144</v>
      </c>
      <c r="H26" s="24">
        <v>1</v>
      </c>
      <c r="I26" s="23">
        <v>0.16</v>
      </c>
      <c r="J26" s="84" t="s">
        <v>220</v>
      </c>
      <c r="K26" s="108"/>
    </row>
    <row r="27" spans="1:11" ht="60.75" customHeight="1" thickBot="1" x14ac:dyDescent="0.3">
      <c r="A27" s="180"/>
      <c r="B27" s="53" t="s">
        <v>165</v>
      </c>
      <c r="C27" s="53" t="s">
        <v>166</v>
      </c>
      <c r="D27" s="53" t="s">
        <v>37</v>
      </c>
      <c r="E27" s="56" t="s">
        <v>167</v>
      </c>
      <c r="F27" s="39" t="s">
        <v>185</v>
      </c>
      <c r="G27" s="39" t="s">
        <v>168</v>
      </c>
      <c r="H27" s="24">
        <v>1</v>
      </c>
      <c r="I27" s="6">
        <v>0.25</v>
      </c>
      <c r="J27" s="80" t="s">
        <v>206</v>
      </c>
      <c r="K27" s="30" t="s">
        <v>221</v>
      </c>
    </row>
    <row r="28" spans="1:11" ht="20.25" customHeight="1" thickBot="1" x14ac:dyDescent="0.3">
      <c r="A28" s="180"/>
      <c r="B28" s="177" t="s">
        <v>34</v>
      </c>
      <c r="C28" s="177" t="s">
        <v>17</v>
      </c>
      <c r="D28" s="177" t="s">
        <v>37</v>
      </c>
      <c r="E28" s="187" t="s">
        <v>14</v>
      </c>
      <c r="F28" s="179" t="s">
        <v>186</v>
      </c>
      <c r="G28" s="179" t="s">
        <v>20</v>
      </c>
      <c r="H28" s="196">
        <v>1</v>
      </c>
      <c r="I28" s="199">
        <v>0.3</v>
      </c>
      <c r="J28" s="97" t="s">
        <v>201</v>
      </c>
      <c r="K28" s="193" t="s">
        <v>202</v>
      </c>
    </row>
    <row r="29" spans="1:11" ht="15.75" thickBot="1" x14ac:dyDescent="0.3">
      <c r="A29" s="180"/>
      <c r="B29" s="177"/>
      <c r="C29" s="177"/>
      <c r="D29" s="177"/>
      <c r="E29" s="188"/>
      <c r="F29" s="180"/>
      <c r="G29" s="180"/>
      <c r="H29" s="197"/>
      <c r="I29" s="200"/>
      <c r="J29" s="98"/>
      <c r="K29" s="194"/>
    </row>
    <row r="30" spans="1:11" ht="149.25" customHeight="1" thickBot="1" x14ac:dyDescent="0.3">
      <c r="A30" s="180"/>
      <c r="B30" s="177"/>
      <c r="C30" s="177"/>
      <c r="D30" s="177"/>
      <c r="E30" s="189"/>
      <c r="F30" s="180"/>
      <c r="G30" s="181"/>
      <c r="H30" s="198"/>
      <c r="I30" s="201"/>
      <c r="J30" s="98"/>
      <c r="K30" s="195"/>
    </row>
    <row r="31" spans="1:11" ht="34.5" customHeight="1" thickBot="1" x14ac:dyDescent="0.3">
      <c r="A31" s="180"/>
      <c r="B31" s="177"/>
      <c r="C31" s="177" t="s">
        <v>18</v>
      </c>
      <c r="D31" s="177" t="s">
        <v>37</v>
      </c>
      <c r="E31" s="187" t="s">
        <v>131</v>
      </c>
      <c r="F31" s="180"/>
      <c r="G31" s="179" t="s">
        <v>130</v>
      </c>
      <c r="H31" s="196">
        <v>1</v>
      </c>
      <c r="I31" s="202">
        <v>0.3</v>
      </c>
      <c r="J31" s="97" t="s">
        <v>200</v>
      </c>
      <c r="K31" s="174" t="s">
        <v>203</v>
      </c>
    </row>
    <row r="32" spans="1:11" ht="10.5" customHeight="1" thickBot="1" x14ac:dyDescent="0.3">
      <c r="A32" s="180"/>
      <c r="B32" s="177"/>
      <c r="C32" s="177"/>
      <c r="D32" s="177"/>
      <c r="E32" s="188"/>
      <c r="F32" s="180"/>
      <c r="G32" s="180"/>
      <c r="H32" s="197"/>
      <c r="I32" s="203"/>
      <c r="J32" s="98"/>
      <c r="K32" s="175"/>
    </row>
    <row r="33" spans="1:11" ht="87.75" customHeight="1" thickBot="1" x14ac:dyDescent="0.3">
      <c r="A33" s="180"/>
      <c r="B33" s="177"/>
      <c r="C33" s="177"/>
      <c r="D33" s="177"/>
      <c r="E33" s="189"/>
      <c r="F33" s="180"/>
      <c r="G33" s="181"/>
      <c r="H33" s="198"/>
      <c r="I33" s="204"/>
      <c r="J33" s="173"/>
      <c r="K33" s="176"/>
    </row>
    <row r="34" spans="1:11" ht="25.5" customHeight="1" thickBot="1" x14ac:dyDescent="0.3">
      <c r="A34" s="180"/>
      <c r="B34" s="177"/>
      <c r="C34" s="177" t="s">
        <v>19</v>
      </c>
      <c r="D34" s="177" t="s">
        <v>37</v>
      </c>
      <c r="E34" s="178" t="s">
        <v>133</v>
      </c>
      <c r="F34" s="180"/>
      <c r="G34" s="179" t="s">
        <v>132</v>
      </c>
      <c r="H34" s="182">
        <v>1</v>
      </c>
      <c r="I34" s="183">
        <v>0.3</v>
      </c>
      <c r="J34" s="184" t="s">
        <v>200</v>
      </c>
      <c r="K34" s="174" t="s">
        <v>203</v>
      </c>
    </row>
    <row r="35" spans="1:11" ht="15.75" thickBot="1" x14ac:dyDescent="0.3">
      <c r="A35" s="180"/>
      <c r="B35" s="177"/>
      <c r="C35" s="177"/>
      <c r="D35" s="177"/>
      <c r="E35" s="178"/>
      <c r="F35" s="180"/>
      <c r="G35" s="180"/>
      <c r="H35" s="177"/>
      <c r="I35" s="183"/>
      <c r="J35" s="98"/>
      <c r="K35" s="175"/>
    </row>
    <row r="36" spans="1:11" ht="15.75" thickBot="1" x14ac:dyDescent="0.3">
      <c r="A36" s="180"/>
      <c r="B36" s="177"/>
      <c r="C36" s="177"/>
      <c r="D36" s="177"/>
      <c r="E36" s="178"/>
      <c r="F36" s="180"/>
      <c r="G36" s="180"/>
      <c r="H36" s="177"/>
      <c r="I36" s="183"/>
      <c r="J36" s="98"/>
      <c r="K36" s="175"/>
    </row>
    <row r="37" spans="1:11" ht="84.75" customHeight="1" thickBot="1" x14ac:dyDescent="0.3">
      <c r="A37" s="181"/>
      <c r="B37" s="177"/>
      <c r="C37" s="177"/>
      <c r="D37" s="177"/>
      <c r="E37" s="178"/>
      <c r="F37" s="181"/>
      <c r="G37" s="181"/>
      <c r="H37" s="177"/>
      <c r="I37" s="183"/>
      <c r="J37" s="99"/>
      <c r="K37" s="176"/>
    </row>
    <row r="38" spans="1:11" ht="48.75" customHeight="1" thickBot="1" x14ac:dyDescent="0.3">
      <c r="A38" s="35" t="s">
        <v>160</v>
      </c>
      <c r="B38" s="53" t="s">
        <v>137</v>
      </c>
      <c r="C38" s="53" t="s">
        <v>138</v>
      </c>
      <c r="D38" s="53" t="s">
        <v>38</v>
      </c>
      <c r="E38" s="56" t="s">
        <v>139</v>
      </c>
      <c r="F38" s="39" t="s">
        <v>187</v>
      </c>
      <c r="G38" s="53" t="s">
        <v>140</v>
      </c>
      <c r="H38" s="7">
        <v>1</v>
      </c>
      <c r="I38" s="77">
        <v>0.4</v>
      </c>
      <c r="J38" s="77" t="s">
        <v>215</v>
      </c>
      <c r="K38" s="36" t="s">
        <v>229</v>
      </c>
    </row>
    <row r="39" spans="1:11" ht="23.25" customHeight="1" thickBot="1" x14ac:dyDescent="0.3">
      <c r="A39" s="166" t="s">
        <v>0</v>
      </c>
      <c r="B39" s="167" t="s">
        <v>47</v>
      </c>
      <c r="C39" s="164" t="s">
        <v>174</v>
      </c>
      <c r="D39" s="164" t="s">
        <v>173</v>
      </c>
      <c r="E39" s="164" t="s">
        <v>172</v>
      </c>
      <c r="F39" s="167" t="s">
        <v>178</v>
      </c>
      <c r="G39" s="160" t="s">
        <v>195</v>
      </c>
      <c r="H39" s="161"/>
      <c r="I39" s="164" t="s">
        <v>198</v>
      </c>
      <c r="J39" s="164" t="s">
        <v>199</v>
      </c>
      <c r="K39" s="164" t="s">
        <v>44</v>
      </c>
    </row>
    <row r="40" spans="1:11" ht="49.5" customHeight="1" thickBot="1" x14ac:dyDescent="0.3">
      <c r="A40" s="166"/>
      <c r="B40" s="168"/>
      <c r="C40" s="164"/>
      <c r="D40" s="164"/>
      <c r="E40" s="164"/>
      <c r="F40" s="168"/>
      <c r="G40" s="162"/>
      <c r="H40" s="163"/>
      <c r="I40" s="164"/>
      <c r="J40" s="164"/>
      <c r="K40" s="164"/>
    </row>
    <row r="41" spans="1:11" s="2" customFormat="1" ht="36" customHeight="1" x14ac:dyDescent="0.2">
      <c r="A41" s="118" t="s">
        <v>45</v>
      </c>
      <c r="B41" s="113" t="s">
        <v>48</v>
      </c>
      <c r="C41" s="113" t="s">
        <v>46</v>
      </c>
      <c r="D41" s="113" t="s">
        <v>49</v>
      </c>
      <c r="E41" s="113" t="s">
        <v>50</v>
      </c>
      <c r="F41" s="113" t="s">
        <v>188</v>
      </c>
      <c r="G41" s="139">
        <v>5</v>
      </c>
      <c r="H41" s="140"/>
      <c r="I41" s="145">
        <v>5</v>
      </c>
      <c r="J41" s="134">
        <f>+I41/G41</f>
        <v>1</v>
      </c>
      <c r="K41" s="109" t="s">
        <v>226</v>
      </c>
    </row>
    <row r="42" spans="1:11" s="2" customFormat="1" ht="18" customHeight="1" thickBot="1" x14ac:dyDescent="0.25">
      <c r="A42" s="159"/>
      <c r="B42" s="120"/>
      <c r="C42" s="120"/>
      <c r="D42" s="120"/>
      <c r="E42" s="114"/>
      <c r="F42" s="120"/>
      <c r="G42" s="143"/>
      <c r="H42" s="144"/>
      <c r="I42" s="135"/>
      <c r="J42" s="135"/>
      <c r="K42" s="110"/>
    </row>
    <row r="43" spans="1:11" s="2" customFormat="1" ht="25.5" customHeight="1" x14ac:dyDescent="0.2">
      <c r="A43" s="159"/>
      <c r="B43" s="120"/>
      <c r="C43" s="120"/>
      <c r="D43" s="120"/>
      <c r="E43" s="113" t="s">
        <v>51</v>
      </c>
      <c r="F43" s="120"/>
      <c r="G43" s="169">
        <v>2562</v>
      </c>
      <c r="H43" s="170"/>
      <c r="I43" s="145">
        <v>203</v>
      </c>
      <c r="J43" s="134">
        <f>+I43/G43</f>
        <v>7.9234972677595633E-2</v>
      </c>
      <c r="K43" s="110"/>
    </row>
    <row r="44" spans="1:11" s="2" customFormat="1" ht="18" customHeight="1" thickBot="1" x14ac:dyDescent="0.25">
      <c r="A44" s="159"/>
      <c r="B44" s="120"/>
      <c r="C44" s="120"/>
      <c r="D44" s="114"/>
      <c r="E44" s="114"/>
      <c r="F44" s="120"/>
      <c r="G44" s="171"/>
      <c r="H44" s="172"/>
      <c r="I44" s="135"/>
      <c r="J44" s="135"/>
      <c r="K44" s="110"/>
    </row>
    <row r="45" spans="1:11" ht="35.25" customHeight="1" x14ac:dyDescent="0.25">
      <c r="A45" s="159"/>
      <c r="B45" s="120"/>
      <c r="C45" s="120"/>
      <c r="D45" s="113" t="s">
        <v>119</v>
      </c>
      <c r="E45" s="113" t="s">
        <v>52</v>
      </c>
      <c r="F45" s="120"/>
      <c r="G45" s="139">
        <v>20</v>
      </c>
      <c r="H45" s="140"/>
      <c r="I45" s="145">
        <v>0</v>
      </c>
      <c r="J45" s="134">
        <v>0</v>
      </c>
      <c r="K45" s="110"/>
    </row>
    <row r="46" spans="1:11" ht="36" customHeight="1" thickBot="1" x14ac:dyDescent="0.3">
      <c r="A46" s="159"/>
      <c r="B46" s="120"/>
      <c r="C46" s="114"/>
      <c r="D46" s="120"/>
      <c r="E46" s="120"/>
      <c r="F46" s="114"/>
      <c r="G46" s="143"/>
      <c r="H46" s="144"/>
      <c r="I46" s="135"/>
      <c r="J46" s="135"/>
      <c r="K46" s="110"/>
    </row>
    <row r="47" spans="1:11" ht="36" customHeight="1" x14ac:dyDescent="0.25">
      <c r="A47" s="159"/>
      <c r="B47" s="120"/>
      <c r="C47" s="113" t="s">
        <v>53</v>
      </c>
      <c r="D47" s="113" t="s">
        <v>120</v>
      </c>
      <c r="E47" s="113" t="s">
        <v>58</v>
      </c>
      <c r="F47" s="113" t="s">
        <v>188</v>
      </c>
      <c r="G47" s="121">
        <v>4000</v>
      </c>
      <c r="H47" s="122"/>
      <c r="I47" s="118">
        <v>0</v>
      </c>
      <c r="J47" s="134">
        <f>+I47/G47</f>
        <v>0</v>
      </c>
      <c r="K47" s="110"/>
    </row>
    <row r="48" spans="1:11" ht="18.75" customHeight="1" thickBot="1" x14ac:dyDescent="0.3">
      <c r="A48" s="159"/>
      <c r="B48" s="120"/>
      <c r="C48" s="120"/>
      <c r="D48" s="114"/>
      <c r="E48" s="120"/>
      <c r="F48" s="120"/>
      <c r="G48" s="151"/>
      <c r="H48" s="152"/>
      <c r="I48" s="159"/>
      <c r="J48" s="157"/>
      <c r="K48" s="110"/>
    </row>
    <row r="49" spans="1:11" ht="36" customHeight="1" thickBot="1" x14ac:dyDescent="0.3">
      <c r="A49" s="159"/>
      <c r="B49" s="120"/>
      <c r="C49" s="120"/>
      <c r="D49" s="165" t="s">
        <v>121</v>
      </c>
      <c r="E49" s="120"/>
      <c r="F49" s="120"/>
      <c r="G49" s="151"/>
      <c r="H49" s="152"/>
      <c r="I49" s="159"/>
      <c r="J49" s="157"/>
      <c r="K49" s="110"/>
    </row>
    <row r="50" spans="1:11" ht="9.75" customHeight="1" thickBot="1" x14ac:dyDescent="0.3">
      <c r="A50" s="159"/>
      <c r="B50" s="120"/>
      <c r="C50" s="120"/>
      <c r="D50" s="165"/>
      <c r="E50" s="120"/>
      <c r="F50" s="120"/>
      <c r="G50" s="151"/>
      <c r="H50" s="152"/>
      <c r="I50" s="159"/>
      <c r="J50" s="157"/>
      <c r="K50" s="110"/>
    </row>
    <row r="51" spans="1:11" ht="23.25" customHeight="1" x14ac:dyDescent="0.25">
      <c r="A51" s="159"/>
      <c r="B51" s="120"/>
      <c r="C51" s="120"/>
      <c r="D51" s="113" t="s">
        <v>54</v>
      </c>
      <c r="E51" s="120"/>
      <c r="F51" s="120"/>
      <c r="G51" s="151"/>
      <c r="H51" s="152"/>
      <c r="I51" s="159"/>
      <c r="J51" s="157"/>
      <c r="K51" s="110"/>
    </row>
    <row r="52" spans="1:11" ht="18.75" customHeight="1" thickBot="1" x14ac:dyDescent="0.3">
      <c r="A52" s="159"/>
      <c r="B52" s="120"/>
      <c r="C52" s="120"/>
      <c r="D52" s="114"/>
      <c r="E52" s="120"/>
      <c r="F52" s="120"/>
      <c r="G52" s="151"/>
      <c r="H52" s="152"/>
      <c r="I52" s="159"/>
      <c r="J52" s="157"/>
      <c r="K52" s="110"/>
    </row>
    <row r="53" spans="1:11" ht="36" customHeight="1" x14ac:dyDescent="0.25">
      <c r="A53" s="159"/>
      <c r="B53" s="120"/>
      <c r="C53" s="120"/>
      <c r="D53" s="113" t="s">
        <v>55</v>
      </c>
      <c r="E53" s="120"/>
      <c r="F53" s="120"/>
      <c r="G53" s="151"/>
      <c r="H53" s="152"/>
      <c r="I53" s="159"/>
      <c r="J53" s="157"/>
      <c r="K53" s="110"/>
    </row>
    <row r="54" spans="1:11" ht="3.75" customHeight="1" thickBot="1" x14ac:dyDescent="0.3">
      <c r="A54" s="159"/>
      <c r="B54" s="120"/>
      <c r="C54" s="120"/>
      <c r="D54" s="114"/>
      <c r="E54" s="120"/>
      <c r="F54" s="120"/>
      <c r="G54" s="151"/>
      <c r="H54" s="152"/>
      <c r="I54" s="159"/>
      <c r="J54" s="157"/>
      <c r="K54" s="110"/>
    </row>
    <row r="55" spans="1:11" ht="36" customHeight="1" x14ac:dyDescent="0.25">
      <c r="A55" s="159"/>
      <c r="B55" s="120"/>
      <c r="C55" s="120"/>
      <c r="D55" s="113" t="s">
        <v>56</v>
      </c>
      <c r="E55" s="120"/>
      <c r="F55" s="120"/>
      <c r="G55" s="151"/>
      <c r="H55" s="152"/>
      <c r="I55" s="159"/>
      <c r="J55" s="157"/>
      <c r="K55" s="110"/>
    </row>
    <row r="56" spans="1:11" ht="18" customHeight="1" thickBot="1" x14ac:dyDescent="0.3">
      <c r="A56" s="159"/>
      <c r="B56" s="120"/>
      <c r="C56" s="120"/>
      <c r="D56" s="114"/>
      <c r="E56" s="114"/>
      <c r="F56" s="120"/>
      <c r="G56" s="123"/>
      <c r="H56" s="124"/>
      <c r="I56" s="119"/>
      <c r="J56" s="158"/>
      <c r="K56" s="110"/>
    </row>
    <row r="57" spans="1:11" ht="36" customHeight="1" x14ac:dyDescent="0.25">
      <c r="A57" s="159"/>
      <c r="B57" s="120"/>
      <c r="C57" s="120"/>
      <c r="D57" s="113" t="s">
        <v>57</v>
      </c>
      <c r="E57" s="113" t="s">
        <v>59</v>
      </c>
      <c r="F57" s="120"/>
      <c r="G57" s="153">
        <v>11</v>
      </c>
      <c r="H57" s="154"/>
      <c r="I57" s="145">
        <v>0</v>
      </c>
      <c r="J57" s="134">
        <f>+I57/G57</f>
        <v>0</v>
      </c>
      <c r="K57" s="110"/>
    </row>
    <row r="58" spans="1:11" ht="17.25" customHeight="1" thickBot="1" x14ac:dyDescent="0.3">
      <c r="A58" s="159"/>
      <c r="B58" s="120"/>
      <c r="C58" s="114"/>
      <c r="D58" s="114"/>
      <c r="E58" s="114"/>
      <c r="F58" s="114"/>
      <c r="G58" s="155"/>
      <c r="H58" s="156"/>
      <c r="I58" s="135"/>
      <c r="J58" s="135"/>
      <c r="K58" s="110"/>
    </row>
    <row r="59" spans="1:11" ht="36" customHeight="1" thickBot="1" x14ac:dyDescent="0.3">
      <c r="A59" s="159"/>
      <c r="B59" s="120"/>
      <c r="C59" s="113" t="s">
        <v>60</v>
      </c>
      <c r="D59" s="45" t="s">
        <v>61</v>
      </c>
      <c r="E59" s="136" t="s">
        <v>71</v>
      </c>
      <c r="F59" s="97" t="s">
        <v>188</v>
      </c>
      <c r="G59" s="139">
        <v>180</v>
      </c>
      <c r="H59" s="140"/>
      <c r="I59" s="145">
        <v>25</v>
      </c>
      <c r="J59" s="134">
        <f>+I59/G59</f>
        <v>0.1388888888888889</v>
      </c>
      <c r="K59" s="110"/>
    </row>
    <row r="60" spans="1:11" ht="35.25" customHeight="1" thickBot="1" x14ac:dyDescent="0.3">
      <c r="A60" s="159"/>
      <c r="B60" s="120"/>
      <c r="C60" s="120"/>
      <c r="D60" s="45" t="s">
        <v>62</v>
      </c>
      <c r="E60" s="137"/>
      <c r="F60" s="98"/>
      <c r="G60" s="141"/>
      <c r="H60" s="142"/>
      <c r="I60" s="146"/>
      <c r="J60" s="146"/>
      <c r="K60" s="110"/>
    </row>
    <row r="61" spans="1:11" ht="36" customHeight="1" thickBot="1" x14ac:dyDescent="0.3">
      <c r="A61" s="159"/>
      <c r="B61" s="120"/>
      <c r="C61" s="120"/>
      <c r="D61" s="45" t="s">
        <v>63</v>
      </c>
      <c r="E61" s="137"/>
      <c r="F61" s="98"/>
      <c r="G61" s="141"/>
      <c r="H61" s="142"/>
      <c r="I61" s="146"/>
      <c r="J61" s="146"/>
      <c r="K61" s="110"/>
    </row>
    <row r="62" spans="1:11" ht="15.75" thickBot="1" x14ac:dyDescent="0.3">
      <c r="A62" s="159"/>
      <c r="B62" s="120"/>
      <c r="C62" s="120"/>
      <c r="D62" s="45" t="s">
        <v>64</v>
      </c>
      <c r="E62" s="137"/>
      <c r="F62" s="98"/>
      <c r="G62" s="141"/>
      <c r="H62" s="142"/>
      <c r="I62" s="146"/>
      <c r="J62" s="146"/>
      <c r="K62" s="110"/>
    </row>
    <row r="63" spans="1:11" ht="15.75" thickBot="1" x14ac:dyDescent="0.3">
      <c r="A63" s="159"/>
      <c r="B63" s="120"/>
      <c r="C63" s="120"/>
      <c r="D63" s="46" t="s">
        <v>65</v>
      </c>
      <c r="E63" s="137"/>
      <c r="F63" s="98"/>
      <c r="G63" s="141"/>
      <c r="H63" s="142"/>
      <c r="I63" s="146"/>
      <c r="J63" s="146"/>
      <c r="K63" s="110"/>
    </row>
    <row r="64" spans="1:11" ht="40.5" customHeight="1" thickBot="1" x14ac:dyDescent="0.3">
      <c r="A64" s="159"/>
      <c r="B64" s="120"/>
      <c r="C64" s="120"/>
      <c r="D64" s="45" t="s">
        <v>66</v>
      </c>
      <c r="E64" s="138"/>
      <c r="F64" s="98"/>
      <c r="G64" s="143"/>
      <c r="H64" s="144"/>
      <c r="I64" s="146"/>
      <c r="J64" s="146"/>
      <c r="K64" s="110"/>
    </row>
    <row r="65" spans="1:11" ht="64.5" customHeight="1" thickBot="1" x14ac:dyDescent="0.3">
      <c r="A65" s="159"/>
      <c r="B65" s="120"/>
      <c r="C65" s="120"/>
      <c r="D65" s="45" t="s">
        <v>67</v>
      </c>
      <c r="E65" s="49" t="s">
        <v>72</v>
      </c>
      <c r="F65" s="98"/>
      <c r="G65" s="147">
        <v>3</v>
      </c>
      <c r="H65" s="148"/>
      <c r="I65" s="10">
        <v>0</v>
      </c>
      <c r="J65" s="75">
        <f>+I65/G65</f>
        <v>0</v>
      </c>
      <c r="K65" s="110"/>
    </row>
    <row r="66" spans="1:11" ht="26.25" customHeight="1" thickBot="1" x14ac:dyDescent="0.3">
      <c r="A66" s="159"/>
      <c r="B66" s="120"/>
      <c r="C66" s="120"/>
      <c r="D66" s="92" t="s">
        <v>68</v>
      </c>
      <c r="E66" s="49" t="s">
        <v>73</v>
      </c>
      <c r="F66" s="98"/>
      <c r="G66" s="149">
        <v>4</v>
      </c>
      <c r="H66" s="150"/>
      <c r="I66" s="12">
        <v>15</v>
      </c>
      <c r="J66" s="85">
        <f>+I66/G66</f>
        <v>3.75</v>
      </c>
      <c r="K66" s="110"/>
    </row>
    <row r="67" spans="1:11" ht="39" customHeight="1" thickBot="1" x14ac:dyDescent="0.3">
      <c r="A67" s="159"/>
      <c r="B67" s="120"/>
      <c r="C67" s="120"/>
      <c r="D67" s="92"/>
      <c r="E67" s="49" t="s">
        <v>74</v>
      </c>
      <c r="F67" s="98"/>
      <c r="G67" s="147">
        <v>2</v>
      </c>
      <c r="H67" s="148"/>
      <c r="I67" s="10">
        <v>1</v>
      </c>
      <c r="J67" s="75">
        <f>+I67/G67</f>
        <v>0.5</v>
      </c>
      <c r="K67" s="110"/>
    </row>
    <row r="68" spans="1:11" ht="26.25" thickBot="1" x14ac:dyDescent="0.3">
      <c r="A68" s="159"/>
      <c r="B68" s="120"/>
      <c r="C68" s="120"/>
      <c r="D68" s="45" t="s">
        <v>69</v>
      </c>
      <c r="E68" s="49" t="s">
        <v>75</v>
      </c>
      <c r="F68" s="98"/>
      <c r="G68" s="147">
        <v>6</v>
      </c>
      <c r="H68" s="148"/>
      <c r="I68" s="10">
        <v>0</v>
      </c>
      <c r="J68" s="75">
        <f t="shared" ref="J68:J77" si="0">+I68/G68</f>
        <v>0</v>
      </c>
      <c r="K68" s="110"/>
    </row>
    <row r="69" spans="1:11" ht="43.5" customHeight="1" thickBot="1" x14ac:dyDescent="0.3">
      <c r="A69" s="159"/>
      <c r="B69" s="120"/>
      <c r="C69" s="114"/>
      <c r="D69" s="45" t="s">
        <v>70</v>
      </c>
      <c r="E69" s="49" t="s">
        <v>76</v>
      </c>
      <c r="F69" s="99"/>
      <c r="G69" s="147">
        <v>7</v>
      </c>
      <c r="H69" s="148"/>
      <c r="I69" s="10">
        <v>0</v>
      </c>
      <c r="J69" s="75">
        <f t="shared" si="0"/>
        <v>0</v>
      </c>
      <c r="K69" s="110"/>
    </row>
    <row r="70" spans="1:11" ht="71.25" customHeight="1" thickBot="1" x14ac:dyDescent="0.3">
      <c r="A70" s="159"/>
      <c r="B70" s="120"/>
      <c r="C70" s="125" t="s">
        <v>77</v>
      </c>
      <c r="D70" s="45" t="s">
        <v>78</v>
      </c>
      <c r="E70" s="49" t="s">
        <v>79</v>
      </c>
      <c r="F70" s="97" t="s">
        <v>117</v>
      </c>
      <c r="G70" s="128">
        <v>2</v>
      </c>
      <c r="H70" s="129"/>
      <c r="I70" s="14">
        <v>0</v>
      </c>
      <c r="J70" s="16">
        <f t="shared" si="0"/>
        <v>0</v>
      </c>
      <c r="K70" s="110"/>
    </row>
    <row r="71" spans="1:11" ht="49.5" customHeight="1" thickBot="1" x14ac:dyDescent="0.3">
      <c r="A71" s="159"/>
      <c r="B71" s="120"/>
      <c r="C71" s="126"/>
      <c r="D71" s="45" t="s">
        <v>80</v>
      </c>
      <c r="E71" s="49" t="s">
        <v>81</v>
      </c>
      <c r="F71" s="98"/>
      <c r="G71" s="130">
        <v>1</v>
      </c>
      <c r="H71" s="131"/>
      <c r="I71" s="14">
        <v>0</v>
      </c>
      <c r="J71" s="16">
        <f t="shared" si="0"/>
        <v>0</v>
      </c>
      <c r="K71" s="110"/>
    </row>
    <row r="72" spans="1:11" ht="62.25" customHeight="1" thickBot="1" x14ac:dyDescent="0.3">
      <c r="A72" s="159"/>
      <c r="B72" s="120"/>
      <c r="C72" s="126"/>
      <c r="D72" s="45" t="s">
        <v>122</v>
      </c>
      <c r="E72" s="49" t="s">
        <v>82</v>
      </c>
      <c r="F72" s="98"/>
      <c r="G72" s="128">
        <v>32</v>
      </c>
      <c r="H72" s="129"/>
      <c r="I72" s="14">
        <v>0</v>
      </c>
      <c r="J72" s="16">
        <f t="shared" si="0"/>
        <v>0</v>
      </c>
      <c r="K72" s="110"/>
    </row>
    <row r="73" spans="1:11" ht="39" thickBot="1" x14ac:dyDescent="0.3">
      <c r="A73" s="159"/>
      <c r="B73" s="120"/>
      <c r="C73" s="126"/>
      <c r="D73" s="45" t="s">
        <v>83</v>
      </c>
      <c r="E73" s="49" t="s">
        <v>84</v>
      </c>
      <c r="F73" s="98"/>
      <c r="G73" s="92">
        <v>2</v>
      </c>
      <c r="H73" s="93"/>
      <c r="I73" s="14">
        <v>0</v>
      </c>
      <c r="J73" s="16">
        <f t="shared" si="0"/>
        <v>0</v>
      </c>
      <c r="K73" s="110"/>
    </row>
    <row r="74" spans="1:11" ht="39" customHeight="1" thickBot="1" x14ac:dyDescent="0.3">
      <c r="A74" s="159"/>
      <c r="B74" s="120"/>
      <c r="C74" s="126"/>
      <c r="D74" s="45" t="s">
        <v>85</v>
      </c>
      <c r="E74" s="49" t="s">
        <v>86</v>
      </c>
      <c r="F74" s="98"/>
      <c r="G74" s="92">
        <v>68</v>
      </c>
      <c r="H74" s="93"/>
      <c r="I74" s="14">
        <v>1</v>
      </c>
      <c r="J74" s="16">
        <f t="shared" si="0"/>
        <v>1.4705882352941176E-2</v>
      </c>
      <c r="K74" s="110"/>
    </row>
    <row r="75" spans="1:11" ht="82.5" customHeight="1" thickBot="1" x14ac:dyDescent="0.3">
      <c r="A75" s="159"/>
      <c r="B75" s="120"/>
      <c r="C75" s="126"/>
      <c r="D75" s="45" t="s">
        <v>87</v>
      </c>
      <c r="E75" s="49" t="s">
        <v>88</v>
      </c>
      <c r="F75" s="98"/>
      <c r="G75" s="92">
        <v>20</v>
      </c>
      <c r="H75" s="93"/>
      <c r="I75" s="14">
        <v>2</v>
      </c>
      <c r="J75" s="16">
        <f t="shared" si="0"/>
        <v>0.1</v>
      </c>
      <c r="K75" s="110"/>
    </row>
    <row r="76" spans="1:11" ht="63.75" customHeight="1" thickBot="1" x14ac:dyDescent="0.3">
      <c r="A76" s="159"/>
      <c r="B76" s="120"/>
      <c r="C76" s="127"/>
      <c r="D76" s="45" t="s">
        <v>123</v>
      </c>
      <c r="E76" s="49" t="s">
        <v>89</v>
      </c>
      <c r="F76" s="99"/>
      <c r="G76" s="132">
        <v>1</v>
      </c>
      <c r="H76" s="133"/>
      <c r="I76" s="14">
        <v>0</v>
      </c>
      <c r="J76" s="16">
        <f t="shared" si="0"/>
        <v>0</v>
      </c>
      <c r="K76" s="110"/>
    </row>
    <row r="77" spans="1:11" ht="117.75" customHeight="1" thickBot="1" x14ac:dyDescent="0.3">
      <c r="A77" s="159"/>
      <c r="B77" s="120"/>
      <c r="C77" s="9" t="s">
        <v>90</v>
      </c>
      <c r="D77" s="9" t="s">
        <v>91</v>
      </c>
      <c r="E77" s="21" t="s">
        <v>92</v>
      </c>
      <c r="F77" s="59" t="s">
        <v>117</v>
      </c>
      <c r="G77" s="132">
        <v>1</v>
      </c>
      <c r="H77" s="133"/>
      <c r="I77" s="75">
        <v>0.04</v>
      </c>
      <c r="J77" s="16">
        <f t="shared" si="0"/>
        <v>0.04</v>
      </c>
      <c r="K77" s="110"/>
    </row>
    <row r="78" spans="1:11" ht="43.5" customHeight="1" thickBot="1" x14ac:dyDescent="0.3">
      <c r="A78" s="159"/>
      <c r="B78" s="120"/>
      <c r="C78" s="94" t="s">
        <v>93</v>
      </c>
      <c r="D78" s="49" t="s">
        <v>124</v>
      </c>
      <c r="E78" s="49" t="s">
        <v>94</v>
      </c>
      <c r="F78" s="97" t="s">
        <v>188</v>
      </c>
      <c r="G78" s="100">
        <v>0</v>
      </c>
      <c r="H78" s="101"/>
      <c r="I78" s="15">
        <v>0</v>
      </c>
      <c r="J78" s="16">
        <v>0</v>
      </c>
      <c r="K78" s="110"/>
    </row>
    <row r="79" spans="1:11" ht="39" thickBot="1" x14ac:dyDescent="0.3">
      <c r="A79" s="159"/>
      <c r="B79" s="120"/>
      <c r="C79" s="95"/>
      <c r="D79" s="49" t="s">
        <v>95</v>
      </c>
      <c r="E79" s="49" t="s">
        <v>96</v>
      </c>
      <c r="F79" s="98"/>
      <c r="G79" s="90">
        <v>1</v>
      </c>
      <c r="H79" s="91"/>
      <c r="I79" s="15">
        <v>0</v>
      </c>
      <c r="J79" s="16">
        <f>+I79/G79</f>
        <v>0</v>
      </c>
      <c r="K79" s="110"/>
    </row>
    <row r="80" spans="1:11" ht="55.5" customHeight="1" thickBot="1" x14ac:dyDescent="0.3">
      <c r="A80" s="159"/>
      <c r="B80" s="120"/>
      <c r="C80" s="95"/>
      <c r="D80" s="49" t="s">
        <v>97</v>
      </c>
      <c r="E80" s="102" t="s">
        <v>98</v>
      </c>
      <c r="F80" s="98"/>
      <c r="G80" s="103">
        <v>1</v>
      </c>
      <c r="H80" s="104"/>
      <c r="I80" s="87">
        <v>0</v>
      </c>
      <c r="J80" s="86">
        <f>+I80/G80</f>
        <v>0</v>
      </c>
      <c r="K80" s="110"/>
    </row>
    <row r="81" spans="1:11" ht="45.75" customHeight="1" thickBot="1" x14ac:dyDescent="0.3">
      <c r="A81" s="159"/>
      <c r="B81" s="120"/>
      <c r="C81" s="95"/>
      <c r="D81" s="49" t="s">
        <v>99</v>
      </c>
      <c r="E81" s="102"/>
      <c r="F81" s="98"/>
      <c r="G81" s="105"/>
      <c r="H81" s="106"/>
      <c r="I81" s="87"/>
      <c r="J81" s="86"/>
      <c r="K81" s="110"/>
    </row>
    <row r="82" spans="1:11" ht="48.75" customHeight="1" thickBot="1" x14ac:dyDescent="0.3">
      <c r="A82" s="159"/>
      <c r="B82" s="120"/>
      <c r="C82" s="95"/>
      <c r="D82" s="49" t="s">
        <v>95</v>
      </c>
      <c r="E82" s="49" t="s">
        <v>100</v>
      </c>
      <c r="F82" s="98"/>
      <c r="G82" s="88">
        <v>0.3</v>
      </c>
      <c r="H82" s="89"/>
      <c r="I82" s="17">
        <v>0</v>
      </c>
      <c r="J82" s="16">
        <f>+I82/G82</f>
        <v>0</v>
      </c>
      <c r="K82" s="110"/>
    </row>
    <row r="83" spans="1:11" ht="26.25" thickBot="1" x14ac:dyDescent="0.3">
      <c r="A83" s="159"/>
      <c r="B83" s="120"/>
      <c r="C83" s="96"/>
      <c r="D83" s="49" t="s">
        <v>101</v>
      </c>
      <c r="E83" s="49" t="s">
        <v>102</v>
      </c>
      <c r="F83" s="99"/>
      <c r="G83" s="90">
        <v>2</v>
      </c>
      <c r="H83" s="91"/>
      <c r="I83" s="15">
        <v>0</v>
      </c>
      <c r="J83" s="16">
        <f>+I83/G83</f>
        <v>0</v>
      </c>
      <c r="K83" s="110"/>
    </row>
    <row r="84" spans="1:11" ht="42" customHeight="1" thickBot="1" x14ac:dyDescent="0.3">
      <c r="A84" s="159"/>
      <c r="B84" s="120"/>
      <c r="C84" s="112" t="s">
        <v>103</v>
      </c>
      <c r="D84" s="48" t="s">
        <v>125</v>
      </c>
      <c r="E84" s="118" t="s">
        <v>104</v>
      </c>
      <c r="F84" s="113" t="s">
        <v>188</v>
      </c>
      <c r="G84" s="121">
        <v>1000</v>
      </c>
      <c r="H84" s="122"/>
      <c r="I84" s="115">
        <v>0</v>
      </c>
      <c r="J84" s="86">
        <f>+I84/G84</f>
        <v>0</v>
      </c>
      <c r="K84" s="110"/>
    </row>
    <row r="85" spans="1:11" ht="46.5" customHeight="1" thickBot="1" x14ac:dyDescent="0.3">
      <c r="A85" s="159"/>
      <c r="B85" s="120"/>
      <c r="C85" s="112"/>
      <c r="D85" s="48" t="s">
        <v>105</v>
      </c>
      <c r="E85" s="119"/>
      <c r="F85" s="120"/>
      <c r="G85" s="123"/>
      <c r="H85" s="124"/>
      <c r="I85" s="115"/>
      <c r="J85" s="86"/>
      <c r="K85" s="110"/>
    </row>
    <row r="86" spans="1:11" ht="54.75" customHeight="1" thickBot="1" x14ac:dyDescent="0.3">
      <c r="A86" s="159"/>
      <c r="B86" s="120"/>
      <c r="C86" s="112"/>
      <c r="D86" s="48" t="s">
        <v>106</v>
      </c>
      <c r="E86" s="48" t="s">
        <v>107</v>
      </c>
      <c r="F86" s="114"/>
      <c r="G86" s="90">
        <v>1</v>
      </c>
      <c r="H86" s="91"/>
      <c r="I86" s="18">
        <v>0</v>
      </c>
      <c r="J86" s="16">
        <f>+I86/G86</f>
        <v>0</v>
      </c>
      <c r="K86" s="110"/>
    </row>
    <row r="87" spans="1:11" ht="62.25" customHeight="1" thickBot="1" x14ac:dyDescent="0.3">
      <c r="A87" s="159"/>
      <c r="B87" s="120"/>
      <c r="C87" s="112" t="s">
        <v>108</v>
      </c>
      <c r="D87" s="48" t="s">
        <v>109</v>
      </c>
      <c r="E87" s="48" t="s">
        <v>110</v>
      </c>
      <c r="F87" s="113" t="s">
        <v>188</v>
      </c>
      <c r="G87" s="116">
        <v>5</v>
      </c>
      <c r="H87" s="117"/>
      <c r="I87" s="15">
        <v>0</v>
      </c>
      <c r="J87" s="16">
        <v>0</v>
      </c>
      <c r="K87" s="110"/>
    </row>
    <row r="88" spans="1:11" ht="68.25" customHeight="1" thickBot="1" x14ac:dyDescent="0.3">
      <c r="A88" s="159"/>
      <c r="B88" s="120"/>
      <c r="C88" s="112"/>
      <c r="D88" s="48" t="s">
        <v>111</v>
      </c>
      <c r="E88" s="48" t="s">
        <v>112</v>
      </c>
      <c r="F88" s="114"/>
      <c r="G88" s="116">
        <v>9</v>
      </c>
      <c r="H88" s="117"/>
      <c r="I88" s="15">
        <v>0</v>
      </c>
      <c r="J88" s="16">
        <v>0</v>
      </c>
      <c r="K88" s="110"/>
    </row>
    <row r="89" spans="1:11" ht="29.25" customHeight="1" thickBot="1" x14ac:dyDescent="0.3">
      <c r="A89" s="159"/>
      <c r="B89" s="120"/>
      <c r="C89" s="107" t="s">
        <v>113</v>
      </c>
      <c r="D89" s="48" t="s">
        <v>114</v>
      </c>
      <c r="E89" s="112" t="s">
        <v>115</v>
      </c>
      <c r="F89" s="113" t="s">
        <v>188</v>
      </c>
      <c r="G89" s="103">
        <v>5</v>
      </c>
      <c r="H89" s="104"/>
      <c r="I89" s="115">
        <v>0</v>
      </c>
      <c r="J89" s="86">
        <v>0</v>
      </c>
      <c r="K89" s="110"/>
    </row>
    <row r="90" spans="1:11" ht="87" customHeight="1" thickBot="1" x14ac:dyDescent="0.3">
      <c r="A90" s="119"/>
      <c r="B90" s="114"/>
      <c r="C90" s="108"/>
      <c r="D90" s="48" t="s">
        <v>116</v>
      </c>
      <c r="E90" s="112"/>
      <c r="F90" s="114"/>
      <c r="G90" s="105"/>
      <c r="H90" s="106"/>
      <c r="I90" s="115"/>
      <c r="J90" s="86"/>
      <c r="K90" s="111"/>
    </row>
    <row r="91" spans="1:11" x14ac:dyDescent="0.25">
      <c r="B91" s="20"/>
    </row>
    <row r="94" spans="1:11" ht="17.25" x14ac:dyDescent="0.4">
      <c r="A94" s="68"/>
      <c r="B94" s="22"/>
      <c r="C94" s="66"/>
      <c r="D94" s="66"/>
      <c r="E94" s="67"/>
      <c r="F94" s="66"/>
    </row>
    <row r="95" spans="1:11" x14ac:dyDescent="0.25">
      <c r="A95" s="4" t="s">
        <v>118</v>
      </c>
      <c r="B95" s="4"/>
      <c r="C95" s="66"/>
      <c r="D95" s="66"/>
      <c r="E95" s="66" t="s">
        <v>117</v>
      </c>
      <c r="F95" s="66"/>
    </row>
    <row r="96" spans="1:11" x14ac:dyDescent="0.25">
      <c r="A96" s="4" t="s">
        <v>192</v>
      </c>
      <c r="B96" s="4"/>
      <c r="C96" s="66"/>
      <c r="D96" s="66"/>
      <c r="E96" s="66" t="s">
        <v>193</v>
      </c>
      <c r="F96" s="66"/>
    </row>
  </sheetData>
  <mergeCells count="166">
    <mergeCell ref="A5:A8"/>
    <mergeCell ref="B5:B8"/>
    <mergeCell ref="A9:A37"/>
    <mergeCell ref="B9:B21"/>
    <mergeCell ref="C9:C10"/>
    <mergeCell ref="D9:D21"/>
    <mergeCell ref="E9:E10"/>
    <mergeCell ref="A1:A2"/>
    <mergeCell ref="B1:I2"/>
    <mergeCell ref="A3:A4"/>
    <mergeCell ref="B3:B4"/>
    <mergeCell ref="C3:C4"/>
    <mergeCell ref="D3:D4"/>
    <mergeCell ref="E3:E4"/>
    <mergeCell ref="F3:F4"/>
    <mergeCell ref="G3:G4"/>
    <mergeCell ref="H3:H4"/>
    <mergeCell ref="I9:I10"/>
    <mergeCell ref="H23:H24"/>
    <mergeCell ref="I23:I24"/>
    <mergeCell ref="J9:J10"/>
    <mergeCell ref="K9:K10"/>
    <mergeCell ref="I17:I18"/>
    <mergeCell ref="J17:J18"/>
    <mergeCell ref="K17:K18"/>
    <mergeCell ref="I3:I4"/>
    <mergeCell ref="J3:J4"/>
    <mergeCell ref="K3:K4"/>
    <mergeCell ref="C11:C12"/>
    <mergeCell ref="C13:C15"/>
    <mergeCell ref="C16:C17"/>
    <mergeCell ref="E17:E18"/>
    <mergeCell ref="G17:G18"/>
    <mergeCell ref="H17:H18"/>
    <mergeCell ref="F9:F21"/>
    <mergeCell ref="G9:G10"/>
    <mergeCell ref="H9:H10"/>
    <mergeCell ref="J23:J24"/>
    <mergeCell ref="K23:K24"/>
    <mergeCell ref="B28:B37"/>
    <mergeCell ref="C28:C30"/>
    <mergeCell ref="D28:D30"/>
    <mergeCell ref="E28:E30"/>
    <mergeCell ref="F28:F37"/>
    <mergeCell ref="G28:G30"/>
    <mergeCell ref="B23:B25"/>
    <mergeCell ref="C23:C25"/>
    <mergeCell ref="D23:D25"/>
    <mergeCell ref="E23:E24"/>
    <mergeCell ref="F23:F25"/>
    <mergeCell ref="G23:G24"/>
    <mergeCell ref="H28:H30"/>
    <mergeCell ref="I28:I30"/>
    <mergeCell ref="J28:J30"/>
    <mergeCell ref="K28:K30"/>
    <mergeCell ref="C31:C33"/>
    <mergeCell ref="D31:D33"/>
    <mergeCell ref="E31:E33"/>
    <mergeCell ref="G31:G33"/>
    <mergeCell ref="H31:H33"/>
    <mergeCell ref="I31:I33"/>
    <mergeCell ref="J31:J33"/>
    <mergeCell ref="K31:K33"/>
    <mergeCell ref="C34:C37"/>
    <mergeCell ref="D34:D37"/>
    <mergeCell ref="E34:E37"/>
    <mergeCell ref="G34:G37"/>
    <mergeCell ref="H34:H37"/>
    <mergeCell ref="I34:I37"/>
    <mergeCell ref="J34:J37"/>
    <mergeCell ref="K34:K37"/>
    <mergeCell ref="K39:K40"/>
    <mergeCell ref="A41:A90"/>
    <mergeCell ref="B41:B90"/>
    <mergeCell ref="C41:C46"/>
    <mergeCell ref="D41:D44"/>
    <mergeCell ref="E41:E42"/>
    <mergeCell ref="F41:F46"/>
    <mergeCell ref="A39:A40"/>
    <mergeCell ref="B39:B40"/>
    <mergeCell ref="C39:C40"/>
    <mergeCell ref="D39:D40"/>
    <mergeCell ref="E39:E40"/>
    <mergeCell ref="F39:F40"/>
    <mergeCell ref="D45:D46"/>
    <mergeCell ref="E45:E46"/>
    <mergeCell ref="G45:H46"/>
    <mergeCell ref="I45:I46"/>
    <mergeCell ref="J45:J46"/>
    <mergeCell ref="G41:H42"/>
    <mergeCell ref="I41:I42"/>
    <mergeCell ref="J41:J42"/>
    <mergeCell ref="E43:E44"/>
    <mergeCell ref="G43:H44"/>
    <mergeCell ref="I43:I44"/>
    <mergeCell ref="J43:J44"/>
    <mergeCell ref="J47:J56"/>
    <mergeCell ref="I47:I56"/>
    <mergeCell ref="G39:H40"/>
    <mergeCell ref="I39:I40"/>
    <mergeCell ref="J39:J40"/>
    <mergeCell ref="D49:D50"/>
    <mergeCell ref="D51:D52"/>
    <mergeCell ref="D53:D54"/>
    <mergeCell ref="D55:D56"/>
    <mergeCell ref="J57:J58"/>
    <mergeCell ref="C59:C69"/>
    <mergeCell ref="E59:E64"/>
    <mergeCell ref="F59:F69"/>
    <mergeCell ref="G59:H64"/>
    <mergeCell ref="I59:I64"/>
    <mergeCell ref="J59:J64"/>
    <mergeCell ref="G65:H65"/>
    <mergeCell ref="D66:D67"/>
    <mergeCell ref="G66:H66"/>
    <mergeCell ref="G67:H67"/>
    <mergeCell ref="G68:H68"/>
    <mergeCell ref="G69:H69"/>
    <mergeCell ref="C47:C58"/>
    <mergeCell ref="D47:D48"/>
    <mergeCell ref="E47:E56"/>
    <mergeCell ref="F47:F58"/>
    <mergeCell ref="G47:H56"/>
    <mergeCell ref="D57:D58"/>
    <mergeCell ref="E57:E58"/>
    <mergeCell ref="G57:H58"/>
    <mergeCell ref="I57:I58"/>
    <mergeCell ref="K25:K26"/>
    <mergeCell ref="K41:K90"/>
    <mergeCell ref="C89:C90"/>
    <mergeCell ref="E89:E90"/>
    <mergeCell ref="F89:F90"/>
    <mergeCell ref="G89:H90"/>
    <mergeCell ref="I89:I90"/>
    <mergeCell ref="J89:J90"/>
    <mergeCell ref="G86:H86"/>
    <mergeCell ref="C87:C88"/>
    <mergeCell ref="F87:F88"/>
    <mergeCell ref="G87:H87"/>
    <mergeCell ref="G88:H88"/>
    <mergeCell ref="C84:C86"/>
    <mergeCell ref="E84:E85"/>
    <mergeCell ref="F84:F86"/>
    <mergeCell ref="G84:H85"/>
    <mergeCell ref="I84:I85"/>
    <mergeCell ref="C70:C76"/>
    <mergeCell ref="F70:F76"/>
    <mergeCell ref="G70:H70"/>
    <mergeCell ref="G71:H71"/>
    <mergeCell ref="G72:H72"/>
    <mergeCell ref="G74:H74"/>
    <mergeCell ref="J84:J85"/>
    <mergeCell ref="I80:I81"/>
    <mergeCell ref="J80:J81"/>
    <mergeCell ref="G82:H82"/>
    <mergeCell ref="G83:H83"/>
    <mergeCell ref="G73:H73"/>
    <mergeCell ref="C78:C83"/>
    <mergeCell ref="F78:F83"/>
    <mergeCell ref="G78:H78"/>
    <mergeCell ref="G79:H79"/>
    <mergeCell ref="E80:E81"/>
    <mergeCell ref="G80:H81"/>
    <mergeCell ref="G75:H75"/>
    <mergeCell ref="G76:H76"/>
    <mergeCell ref="G77:H77"/>
  </mergeCells>
  <hyperlinks>
    <hyperlink ref="K41" r:id="rId1" xr:uid="{01FB5A98-8C43-4AC0-BE5A-AD3F44F4C35A}"/>
  </hyperlinks>
  <printOptions horizontalCentered="1"/>
  <pageMargins left="0.11811023622047245" right="0.11811023622047245" top="0.19685039370078741" bottom="0.15748031496062992" header="0.31496062992125984" footer="0.31496062992125984"/>
  <pageSetup paperSize="5" scale="6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6"/>
  <sheetViews>
    <sheetView topLeftCell="A6" zoomScale="80" zoomScaleNormal="80" workbookViewId="0">
      <selection activeCell="A94" sqref="A94"/>
    </sheetView>
  </sheetViews>
  <sheetFormatPr baseColWidth="10" defaultRowHeight="15" x14ac:dyDescent="0.25"/>
  <cols>
    <col min="1" max="1" width="18.7109375" customWidth="1"/>
    <col min="2" max="2" width="17" customWidth="1"/>
    <col min="3" max="3" width="39.5703125" style="40" customWidth="1"/>
    <col min="4" max="4" width="29.7109375" style="40" hidden="1" customWidth="1"/>
    <col min="5" max="5" width="39.5703125" style="40" customWidth="1"/>
    <col min="6" max="6" width="40.5703125" style="40" customWidth="1"/>
    <col min="7" max="7" width="29.42578125" style="40" customWidth="1"/>
    <col min="8" max="8" width="13.28515625" style="40" customWidth="1"/>
    <col min="9" max="9" width="14.85546875" customWidth="1"/>
    <col min="10" max="10" width="81.28515625" customWidth="1"/>
    <col min="11" max="11" width="22.140625" customWidth="1"/>
  </cols>
  <sheetData>
    <row r="1" spans="1:11" ht="45" customHeight="1" thickBot="1" x14ac:dyDescent="0.3">
      <c r="A1" s="220"/>
      <c r="B1" s="221" t="s">
        <v>196</v>
      </c>
      <c r="C1" s="222"/>
      <c r="D1" s="222"/>
      <c r="E1" s="222"/>
      <c r="F1" s="222"/>
      <c r="G1" s="222"/>
      <c r="H1" s="222"/>
      <c r="I1" s="223"/>
      <c r="J1" s="3" t="s">
        <v>42</v>
      </c>
      <c r="K1" s="3" t="s">
        <v>40</v>
      </c>
    </row>
    <row r="2" spans="1:11" ht="45" customHeight="1" thickBot="1" x14ac:dyDescent="0.3">
      <c r="A2" s="220"/>
      <c r="B2" s="224"/>
      <c r="C2" s="225"/>
      <c r="D2" s="225"/>
      <c r="E2" s="225"/>
      <c r="F2" s="225"/>
      <c r="G2" s="225"/>
      <c r="H2" s="225"/>
      <c r="I2" s="226"/>
      <c r="J2" s="3" t="s">
        <v>41</v>
      </c>
      <c r="K2" s="3">
        <v>1</v>
      </c>
    </row>
    <row r="3" spans="1:11" ht="42.75" customHeight="1" thickBot="1" x14ac:dyDescent="0.3">
      <c r="A3" s="166" t="s">
        <v>0</v>
      </c>
      <c r="B3" s="166" t="s">
        <v>33</v>
      </c>
      <c r="C3" s="164" t="s">
        <v>31</v>
      </c>
      <c r="D3" s="164" t="s">
        <v>32</v>
      </c>
      <c r="E3" s="164" t="s">
        <v>2</v>
      </c>
      <c r="F3" s="167" t="s">
        <v>178</v>
      </c>
      <c r="G3" s="166" t="s">
        <v>1</v>
      </c>
      <c r="H3" s="164" t="s">
        <v>194</v>
      </c>
      <c r="I3" s="164" t="s">
        <v>157</v>
      </c>
      <c r="J3" s="164" t="s">
        <v>43</v>
      </c>
      <c r="K3" s="164" t="s">
        <v>44</v>
      </c>
    </row>
    <row r="4" spans="1:11" ht="17.25" customHeight="1" thickBot="1" x14ac:dyDescent="0.3">
      <c r="A4" s="166"/>
      <c r="B4" s="166"/>
      <c r="C4" s="164"/>
      <c r="D4" s="164"/>
      <c r="E4" s="164"/>
      <c r="F4" s="168"/>
      <c r="G4" s="166"/>
      <c r="H4" s="164"/>
      <c r="I4" s="164"/>
      <c r="J4" s="164"/>
      <c r="K4" s="164"/>
    </row>
    <row r="5" spans="1:11" ht="58.5" customHeight="1" thickBot="1" x14ac:dyDescent="0.3">
      <c r="A5" s="179" t="s">
        <v>30</v>
      </c>
      <c r="B5" s="125" t="s">
        <v>158</v>
      </c>
      <c r="C5" s="43" t="s">
        <v>177</v>
      </c>
      <c r="D5" s="47" t="s">
        <v>36</v>
      </c>
      <c r="E5" s="51" t="s">
        <v>155</v>
      </c>
      <c r="F5" s="60" t="s">
        <v>179</v>
      </c>
      <c r="G5" s="37" t="s">
        <v>156</v>
      </c>
      <c r="H5" s="52">
        <v>1</v>
      </c>
      <c r="I5" s="34"/>
      <c r="J5" s="34"/>
      <c r="K5" s="28"/>
    </row>
    <row r="6" spans="1:11" ht="88.5" customHeight="1" thickBot="1" x14ac:dyDescent="0.3">
      <c r="A6" s="180"/>
      <c r="B6" s="126"/>
      <c r="C6" s="43" t="s">
        <v>21</v>
      </c>
      <c r="D6" s="47" t="s">
        <v>39</v>
      </c>
      <c r="E6" s="51" t="s">
        <v>26</v>
      </c>
      <c r="F6" s="61" t="s">
        <v>179</v>
      </c>
      <c r="G6" s="41" t="s">
        <v>25</v>
      </c>
      <c r="H6" s="52">
        <v>1</v>
      </c>
      <c r="I6" s="34"/>
      <c r="J6" s="34"/>
      <c r="K6" s="28"/>
    </row>
    <row r="7" spans="1:11" ht="88.5" customHeight="1" thickBot="1" x14ac:dyDescent="0.3">
      <c r="A7" s="180"/>
      <c r="B7" s="126"/>
      <c r="C7" s="50" t="s">
        <v>189</v>
      </c>
      <c r="D7" s="50" t="s">
        <v>37</v>
      </c>
      <c r="E7" s="51" t="s">
        <v>190</v>
      </c>
      <c r="F7" s="61" t="s">
        <v>117</v>
      </c>
      <c r="G7" s="38" t="s">
        <v>191</v>
      </c>
      <c r="H7" s="52">
        <v>1</v>
      </c>
      <c r="I7" s="34"/>
      <c r="J7" s="34"/>
      <c r="K7" s="28"/>
    </row>
    <row r="8" spans="1:11" ht="58.5" customHeight="1" thickBot="1" x14ac:dyDescent="0.3">
      <c r="A8" s="181"/>
      <c r="B8" s="127"/>
      <c r="C8" s="50" t="s">
        <v>163</v>
      </c>
      <c r="D8" s="50" t="s">
        <v>161</v>
      </c>
      <c r="E8" s="51" t="s">
        <v>162</v>
      </c>
      <c r="F8" s="61" t="s">
        <v>183</v>
      </c>
      <c r="G8" s="41" t="s">
        <v>164</v>
      </c>
      <c r="H8" s="52">
        <v>1</v>
      </c>
      <c r="I8" s="34"/>
      <c r="J8" s="34"/>
      <c r="K8" s="28"/>
    </row>
    <row r="9" spans="1:11" ht="42.75" customHeight="1" x14ac:dyDescent="0.25">
      <c r="A9" s="179" t="s">
        <v>159</v>
      </c>
      <c r="B9" s="179" t="s">
        <v>3</v>
      </c>
      <c r="C9" s="179" t="s">
        <v>4</v>
      </c>
      <c r="D9" s="180" t="s">
        <v>35</v>
      </c>
      <c r="E9" s="218" t="s">
        <v>29</v>
      </c>
      <c r="F9" s="213" t="s">
        <v>182</v>
      </c>
      <c r="G9" s="209" t="s">
        <v>22</v>
      </c>
      <c r="H9" s="216">
        <v>0.1</v>
      </c>
      <c r="I9" s="233"/>
      <c r="J9" s="233"/>
      <c r="K9" s="107"/>
    </row>
    <row r="10" spans="1:11" ht="42.75" customHeight="1" thickBot="1" x14ac:dyDescent="0.3">
      <c r="A10" s="180"/>
      <c r="B10" s="180"/>
      <c r="C10" s="181"/>
      <c r="D10" s="180"/>
      <c r="E10" s="219"/>
      <c r="F10" s="214"/>
      <c r="G10" s="210"/>
      <c r="H10" s="217"/>
      <c r="I10" s="234"/>
      <c r="J10" s="234"/>
      <c r="K10" s="108"/>
    </row>
    <row r="11" spans="1:11" ht="47.25" customHeight="1" thickBot="1" x14ac:dyDescent="0.3">
      <c r="A11" s="180"/>
      <c r="B11" s="180"/>
      <c r="C11" s="177" t="s">
        <v>5</v>
      </c>
      <c r="D11" s="180"/>
      <c r="E11" s="42" t="s">
        <v>148</v>
      </c>
      <c r="F11" s="214"/>
      <c r="G11" s="57" t="s">
        <v>141</v>
      </c>
      <c r="H11" s="7">
        <v>1</v>
      </c>
      <c r="I11" s="6"/>
      <c r="J11" s="6"/>
      <c r="K11" s="30"/>
    </row>
    <row r="12" spans="1:11" ht="48.75" customHeight="1" thickBot="1" x14ac:dyDescent="0.3">
      <c r="A12" s="180"/>
      <c r="B12" s="180"/>
      <c r="C12" s="177"/>
      <c r="D12" s="180"/>
      <c r="E12" s="42" t="s">
        <v>149</v>
      </c>
      <c r="F12" s="214"/>
      <c r="G12" s="57" t="s">
        <v>142</v>
      </c>
      <c r="H12" s="7">
        <v>1</v>
      </c>
      <c r="I12" s="6"/>
      <c r="J12" s="6"/>
      <c r="K12" s="29"/>
    </row>
    <row r="13" spans="1:11" ht="48.75" customHeight="1" thickBot="1" x14ac:dyDescent="0.3">
      <c r="A13" s="180"/>
      <c r="B13" s="180"/>
      <c r="C13" s="179" t="s">
        <v>6</v>
      </c>
      <c r="D13" s="180"/>
      <c r="E13" s="42" t="s">
        <v>150</v>
      </c>
      <c r="F13" s="214"/>
      <c r="G13" s="57" t="s">
        <v>151</v>
      </c>
      <c r="H13" s="7">
        <v>1</v>
      </c>
      <c r="I13" s="6"/>
      <c r="J13" s="6"/>
      <c r="K13" s="29"/>
    </row>
    <row r="14" spans="1:11" ht="43.5" customHeight="1" thickBot="1" x14ac:dyDescent="0.3">
      <c r="A14" s="180"/>
      <c r="B14" s="180"/>
      <c r="C14" s="180"/>
      <c r="D14" s="180"/>
      <c r="E14" s="1" t="s">
        <v>153</v>
      </c>
      <c r="F14" s="214"/>
      <c r="G14" s="57" t="s">
        <v>152</v>
      </c>
      <c r="H14" s="7">
        <v>1</v>
      </c>
      <c r="I14" s="6"/>
      <c r="J14" s="5"/>
      <c r="K14" s="8"/>
    </row>
    <row r="15" spans="1:11" ht="43.5" customHeight="1" thickBot="1" x14ac:dyDescent="0.3">
      <c r="A15" s="180"/>
      <c r="B15" s="180"/>
      <c r="C15" s="181"/>
      <c r="D15" s="180"/>
      <c r="E15" s="64"/>
      <c r="F15" s="214"/>
      <c r="G15" s="33"/>
      <c r="H15" s="7"/>
      <c r="I15" s="6"/>
      <c r="J15" s="5"/>
      <c r="K15" s="31"/>
    </row>
    <row r="16" spans="1:11" ht="53.25" customHeight="1" thickBot="1" x14ac:dyDescent="0.3">
      <c r="A16" s="180"/>
      <c r="B16" s="180"/>
      <c r="C16" s="177" t="s">
        <v>7</v>
      </c>
      <c r="D16" s="180"/>
      <c r="E16" s="54" t="s">
        <v>8</v>
      </c>
      <c r="F16" s="214"/>
      <c r="G16" s="57" t="s">
        <v>16</v>
      </c>
      <c r="H16" s="7">
        <v>1</v>
      </c>
      <c r="I16" s="6"/>
      <c r="J16" s="26"/>
      <c r="K16" s="28"/>
    </row>
    <row r="17" spans="1:11" ht="18" customHeight="1" thickBot="1" x14ac:dyDescent="0.3">
      <c r="A17" s="180"/>
      <c r="B17" s="180"/>
      <c r="C17" s="177"/>
      <c r="D17" s="180"/>
      <c r="E17" s="207" t="s">
        <v>126</v>
      </c>
      <c r="F17" s="214"/>
      <c r="G17" s="209" t="s">
        <v>127</v>
      </c>
      <c r="H17" s="211">
        <v>1</v>
      </c>
      <c r="I17" s="196"/>
      <c r="J17" s="196"/>
      <c r="K17" s="107"/>
    </row>
    <row r="18" spans="1:11" ht="29.25" customHeight="1" thickBot="1" x14ac:dyDescent="0.3">
      <c r="A18" s="180"/>
      <c r="B18" s="180"/>
      <c r="C18" s="50" t="s">
        <v>9</v>
      </c>
      <c r="D18" s="180"/>
      <c r="E18" s="208"/>
      <c r="F18" s="214"/>
      <c r="G18" s="210"/>
      <c r="H18" s="212"/>
      <c r="I18" s="198"/>
      <c r="J18" s="198"/>
      <c r="K18" s="108"/>
    </row>
    <row r="19" spans="1:11" ht="48" customHeight="1" thickBot="1" x14ac:dyDescent="0.3">
      <c r="A19" s="180"/>
      <c r="B19" s="180"/>
      <c r="C19" s="53" t="s">
        <v>10</v>
      </c>
      <c r="D19" s="180"/>
      <c r="E19" s="54" t="s">
        <v>129</v>
      </c>
      <c r="F19" s="214"/>
      <c r="G19" s="57" t="s">
        <v>128</v>
      </c>
      <c r="H19" s="7">
        <v>1</v>
      </c>
      <c r="I19" s="6"/>
      <c r="J19" s="26"/>
      <c r="K19" s="29"/>
    </row>
    <row r="20" spans="1:11" ht="48" customHeight="1" thickBot="1" x14ac:dyDescent="0.3">
      <c r="A20" s="180"/>
      <c r="B20" s="180"/>
      <c r="C20" s="50" t="s">
        <v>169</v>
      </c>
      <c r="D20" s="180"/>
      <c r="E20" s="55" t="s">
        <v>170</v>
      </c>
      <c r="F20" s="214"/>
      <c r="G20" s="57" t="s">
        <v>171</v>
      </c>
      <c r="H20" s="7">
        <v>1</v>
      </c>
      <c r="I20" s="23"/>
      <c r="J20" s="26"/>
      <c r="K20" s="29"/>
    </row>
    <row r="21" spans="1:11" ht="76.5" customHeight="1" thickBot="1" x14ac:dyDescent="0.3">
      <c r="A21" s="180"/>
      <c r="B21" s="181"/>
      <c r="C21" s="50" t="s">
        <v>134</v>
      </c>
      <c r="D21" s="181"/>
      <c r="E21" s="55" t="s">
        <v>143</v>
      </c>
      <c r="F21" s="215"/>
      <c r="G21" s="58" t="s">
        <v>154</v>
      </c>
      <c r="H21" s="7">
        <v>1</v>
      </c>
      <c r="I21" s="23"/>
      <c r="J21" s="26"/>
      <c r="K21" s="29"/>
    </row>
    <row r="22" spans="1:11" ht="76.5" customHeight="1" thickBot="1" x14ac:dyDescent="0.3">
      <c r="A22" s="180"/>
      <c r="B22" s="50" t="s">
        <v>12</v>
      </c>
      <c r="C22" s="50" t="s">
        <v>13</v>
      </c>
      <c r="D22" s="50" t="s">
        <v>36</v>
      </c>
      <c r="E22" s="1" t="s">
        <v>24</v>
      </c>
      <c r="F22" s="50" t="s">
        <v>180</v>
      </c>
      <c r="G22" s="50" t="s">
        <v>27</v>
      </c>
      <c r="H22" s="44">
        <v>1</v>
      </c>
      <c r="I22" s="27"/>
      <c r="J22" s="6"/>
      <c r="K22" s="25"/>
    </row>
    <row r="23" spans="1:11" ht="36" customHeight="1" thickBot="1" x14ac:dyDescent="0.3">
      <c r="A23" s="180"/>
      <c r="B23" s="190" t="s">
        <v>11</v>
      </c>
      <c r="C23" s="190" t="s">
        <v>15</v>
      </c>
      <c r="D23" s="190" t="s">
        <v>38</v>
      </c>
      <c r="E23" s="191" t="s">
        <v>23</v>
      </c>
      <c r="F23" s="193" t="s">
        <v>181</v>
      </c>
      <c r="G23" s="174" t="s">
        <v>28</v>
      </c>
      <c r="H23" s="229">
        <v>1</v>
      </c>
      <c r="I23" s="196"/>
      <c r="J23" s="196"/>
      <c r="K23" s="107"/>
    </row>
    <row r="24" spans="1:11" ht="36" customHeight="1" thickBot="1" x14ac:dyDescent="0.3">
      <c r="A24" s="180"/>
      <c r="B24" s="190"/>
      <c r="C24" s="190"/>
      <c r="D24" s="190"/>
      <c r="E24" s="192"/>
      <c r="F24" s="194"/>
      <c r="G24" s="176"/>
      <c r="H24" s="230"/>
      <c r="I24" s="198"/>
      <c r="J24" s="198"/>
      <c r="K24" s="108"/>
    </row>
    <row r="25" spans="1:11" ht="39" customHeight="1" thickBot="1" x14ac:dyDescent="0.3">
      <c r="A25" s="180"/>
      <c r="B25" s="190"/>
      <c r="C25" s="190"/>
      <c r="D25" s="190"/>
      <c r="E25" s="65" t="s">
        <v>147</v>
      </c>
      <c r="F25" s="195"/>
      <c r="G25" s="32" t="s">
        <v>146</v>
      </c>
      <c r="H25" s="7">
        <v>1</v>
      </c>
      <c r="I25" s="27"/>
      <c r="J25" s="27"/>
      <c r="K25" s="30"/>
    </row>
    <row r="26" spans="1:11" ht="39" customHeight="1" thickBot="1" x14ac:dyDescent="0.3">
      <c r="A26" s="180"/>
      <c r="B26" s="53" t="s">
        <v>135</v>
      </c>
      <c r="C26" s="53" t="s">
        <v>136</v>
      </c>
      <c r="D26" s="53" t="s">
        <v>37</v>
      </c>
      <c r="E26" s="56" t="s">
        <v>145</v>
      </c>
      <c r="F26" s="39" t="s">
        <v>184</v>
      </c>
      <c r="G26" s="39" t="s">
        <v>144</v>
      </c>
      <c r="H26" s="24">
        <v>1</v>
      </c>
      <c r="I26" s="27"/>
      <c r="J26" s="27"/>
      <c r="K26" s="30"/>
    </row>
    <row r="27" spans="1:11" ht="60.75" customHeight="1" thickBot="1" x14ac:dyDescent="0.3">
      <c r="A27" s="180"/>
      <c r="B27" s="53" t="s">
        <v>165</v>
      </c>
      <c r="C27" s="53" t="s">
        <v>166</v>
      </c>
      <c r="D27" s="53" t="s">
        <v>37</v>
      </c>
      <c r="E27" s="56" t="s">
        <v>167</v>
      </c>
      <c r="F27" s="39" t="s">
        <v>185</v>
      </c>
      <c r="G27" s="39" t="s">
        <v>168</v>
      </c>
      <c r="H27" s="24">
        <v>1</v>
      </c>
      <c r="I27" s="6"/>
      <c r="J27" s="6"/>
      <c r="K27" s="30"/>
    </row>
    <row r="28" spans="1:11" ht="20.25" customHeight="1" thickBot="1" x14ac:dyDescent="0.3">
      <c r="A28" s="180"/>
      <c r="B28" s="177" t="s">
        <v>34</v>
      </c>
      <c r="C28" s="177" t="s">
        <v>17</v>
      </c>
      <c r="D28" s="177" t="s">
        <v>37</v>
      </c>
      <c r="E28" s="187" t="s">
        <v>14</v>
      </c>
      <c r="F28" s="179" t="s">
        <v>186</v>
      </c>
      <c r="G28" s="179" t="s">
        <v>20</v>
      </c>
      <c r="H28" s="196">
        <v>1</v>
      </c>
      <c r="I28" s="196"/>
      <c r="J28" s="196"/>
      <c r="K28" s="196"/>
    </row>
    <row r="29" spans="1:11" ht="15.75" thickBot="1" x14ac:dyDescent="0.3">
      <c r="A29" s="180"/>
      <c r="B29" s="177"/>
      <c r="C29" s="177"/>
      <c r="D29" s="177"/>
      <c r="E29" s="188"/>
      <c r="F29" s="180"/>
      <c r="G29" s="180"/>
      <c r="H29" s="197"/>
      <c r="I29" s="197"/>
      <c r="J29" s="197"/>
      <c r="K29" s="197"/>
    </row>
    <row r="30" spans="1:11" ht="26.25" customHeight="1" thickBot="1" x14ac:dyDescent="0.3">
      <c r="A30" s="180"/>
      <c r="B30" s="177"/>
      <c r="C30" s="177"/>
      <c r="D30" s="177"/>
      <c r="E30" s="189"/>
      <c r="F30" s="180"/>
      <c r="G30" s="181"/>
      <c r="H30" s="198"/>
      <c r="I30" s="198"/>
      <c r="J30" s="198"/>
      <c r="K30" s="198"/>
    </row>
    <row r="31" spans="1:11" ht="34.5" customHeight="1" thickBot="1" x14ac:dyDescent="0.3">
      <c r="A31" s="180"/>
      <c r="B31" s="177"/>
      <c r="C31" s="177" t="s">
        <v>18</v>
      </c>
      <c r="D31" s="177" t="s">
        <v>37</v>
      </c>
      <c r="E31" s="187" t="s">
        <v>131</v>
      </c>
      <c r="F31" s="180"/>
      <c r="G31" s="179" t="s">
        <v>130</v>
      </c>
      <c r="H31" s="196">
        <v>1</v>
      </c>
      <c r="I31" s="196"/>
      <c r="J31" s="196"/>
      <c r="K31" s="196"/>
    </row>
    <row r="32" spans="1:11" ht="10.5" customHeight="1" thickBot="1" x14ac:dyDescent="0.3">
      <c r="A32" s="180"/>
      <c r="B32" s="177"/>
      <c r="C32" s="177"/>
      <c r="D32" s="177"/>
      <c r="E32" s="188"/>
      <c r="F32" s="180"/>
      <c r="G32" s="180"/>
      <c r="H32" s="197"/>
      <c r="I32" s="197"/>
      <c r="J32" s="197"/>
      <c r="K32" s="197"/>
    </row>
    <row r="33" spans="1:11" ht="15.75" thickBot="1" x14ac:dyDescent="0.3">
      <c r="A33" s="180"/>
      <c r="B33" s="177"/>
      <c r="C33" s="177"/>
      <c r="D33" s="177"/>
      <c r="E33" s="189"/>
      <c r="F33" s="180"/>
      <c r="G33" s="181"/>
      <c r="H33" s="198"/>
      <c r="I33" s="198"/>
      <c r="J33" s="198"/>
      <c r="K33" s="198"/>
    </row>
    <row r="34" spans="1:11" ht="25.5" customHeight="1" thickBot="1" x14ac:dyDescent="0.3">
      <c r="A34" s="180"/>
      <c r="B34" s="177"/>
      <c r="C34" s="177" t="s">
        <v>19</v>
      </c>
      <c r="D34" s="177" t="s">
        <v>37</v>
      </c>
      <c r="E34" s="178" t="s">
        <v>133</v>
      </c>
      <c r="F34" s="180"/>
      <c r="G34" s="179" t="s">
        <v>132</v>
      </c>
      <c r="H34" s="182">
        <v>1</v>
      </c>
      <c r="I34" s="182"/>
      <c r="J34" s="182"/>
      <c r="K34" s="196"/>
    </row>
    <row r="35" spans="1:11" ht="15.75" thickBot="1" x14ac:dyDescent="0.3">
      <c r="A35" s="180"/>
      <c r="B35" s="177"/>
      <c r="C35" s="177"/>
      <c r="D35" s="177"/>
      <c r="E35" s="178"/>
      <c r="F35" s="180"/>
      <c r="G35" s="180"/>
      <c r="H35" s="177"/>
      <c r="I35" s="182"/>
      <c r="J35" s="182"/>
      <c r="K35" s="197"/>
    </row>
    <row r="36" spans="1:11" ht="15.75" thickBot="1" x14ac:dyDescent="0.3">
      <c r="A36" s="180"/>
      <c r="B36" s="177"/>
      <c r="C36" s="177"/>
      <c r="D36" s="177"/>
      <c r="E36" s="178"/>
      <c r="F36" s="180"/>
      <c r="G36" s="180"/>
      <c r="H36" s="177"/>
      <c r="I36" s="182"/>
      <c r="J36" s="182"/>
      <c r="K36" s="197"/>
    </row>
    <row r="37" spans="1:11" ht="48.75" customHeight="1" thickBot="1" x14ac:dyDescent="0.3">
      <c r="A37" s="181"/>
      <c r="B37" s="177"/>
      <c r="C37" s="177"/>
      <c r="D37" s="177"/>
      <c r="E37" s="178"/>
      <c r="F37" s="181"/>
      <c r="G37" s="181"/>
      <c r="H37" s="177"/>
      <c r="I37" s="182"/>
      <c r="J37" s="182"/>
      <c r="K37" s="198"/>
    </row>
    <row r="38" spans="1:11" ht="48.75" customHeight="1" thickBot="1" x14ac:dyDescent="0.3">
      <c r="A38" s="35" t="s">
        <v>160</v>
      </c>
      <c r="B38" s="53" t="s">
        <v>137</v>
      </c>
      <c r="C38" s="53" t="s">
        <v>138</v>
      </c>
      <c r="D38" s="53" t="s">
        <v>38</v>
      </c>
      <c r="E38" s="56" t="s">
        <v>139</v>
      </c>
      <c r="F38" s="39" t="s">
        <v>187</v>
      </c>
      <c r="G38" s="53" t="s">
        <v>140</v>
      </c>
      <c r="H38" s="7">
        <v>1</v>
      </c>
      <c r="I38" s="6"/>
      <c r="J38" s="6"/>
      <c r="K38" s="36"/>
    </row>
    <row r="39" spans="1:11" ht="23.25" customHeight="1" thickBot="1" x14ac:dyDescent="0.3">
      <c r="A39" s="166" t="s">
        <v>0</v>
      </c>
      <c r="B39" s="167" t="s">
        <v>47</v>
      </c>
      <c r="C39" s="164" t="s">
        <v>174</v>
      </c>
      <c r="D39" s="164" t="s">
        <v>173</v>
      </c>
      <c r="E39" s="164" t="s">
        <v>172</v>
      </c>
      <c r="F39" s="167" t="s">
        <v>178</v>
      </c>
      <c r="G39" s="160" t="s">
        <v>195</v>
      </c>
      <c r="H39" s="161"/>
      <c r="I39" s="164" t="s">
        <v>175</v>
      </c>
      <c r="J39" s="164" t="s">
        <v>176</v>
      </c>
      <c r="K39" s="164" t="s">
        <v>44</v>
      </c>
    </row>
    <row r="40" spans="1:11" ht="49.5" customHeight="1" thickBot="1" x14ac:dyDescent="0.3">
      <c r="A40" s="166"/>
      <c r="B40" s="168"/>
      <c r="C40" s="164"/>
      <c r="D40" s="164"/>
      <c r="E40" s="164"/>
      <c r="F40" s="168"/>
      <c r="G40" s="162"/>
      <c r="H40" s="163"/>
      <c r="I40" s="164"/>
      <c r="J40" s="164"/>
      <c r="K40" s="164"/>
    </row>
    <row r="41" spans="1:11" s="2" customFormat="1" ht="36" customHeight="1" x14ac:dyDescent="0.2">
      <c r="A41" s="118" t="s">
        <v>45</v>
      </c>
      <c r="B41" s="113" t="s">
        <v>48</v>
      </c>
      <c r="C41" s="113" t="s">
        <v>46</v>
      </c>
      <c r="D41" s="113" t="s">
        <v>49</v>
      </c>
      <c r="E41" s="113" t="s">
        <v>50</v>
      </c>
      <c r="F41" s="113" t="s">
        <v>188</v>
      </c>
      <c r="G41" s="139">
        <v>5</v>
      </c>
      <c r="H41" s="140"/>
      <c r="I41" s="145"/>
      <c r="J41" s="134"/>
      <c r="K41" s="236"/>
    </row>
    <row r="42" spans="1:11" s="2" customFormat="1" ht="18" customHeight="1" thickBot="1" x14ac:dyDescent="0.25">
      <c r="A42" s="159"/>
      <c r="B42" s="120"/>
      <c r="C42" s="120"/>
      <c r="D42" s="120"/>
      <c r="E42" s="114"/>
      <c r="F42" s="120"/>
      <c r="G42" s="143"/>
      <c r="H42" s="144"/>
      <c r="I42" s="135"/>
      <c r="J42" s="135"/>
      <c r="K42" s="237"/>
    </row>
    <row r="43" spans="1:11" s="2" customFormat="1" ht="25.5" customHeight="1" x14ac:dyDescent="0.2">
      <c r="A43" s="159"/>
      <c r="B43" s="120"/>
      <c r="C43" s="120"/>
      <c r="D43" s="120"/>
      <c r="E43" s="113" t="s">
        <v>51</v>
      </c>
      <c r="F43" s="120"/>
      <c r="G43" s="169">
        <v>1250</v>
      </c>
      <c r="H43" s="170"/>
      <c r="I43" s="145"/>
      <c r="J43" s="134"/>
      <c r="K43" s="236"/>
    </row>
    <row r="44" spans="1:11" s="2" customFormat="1" ht="18" customHeight="1" thickBot="1" x14ac:dyDescent="0.25">
      <c r="A44" s="159"/>
      <c r="B44" s="120"/>
      <c r="C44" s="120"/>
      <c r="D44" s="114"/>
      <c r="E44" s="114"/>
      <c r="F44" s="120"/>
      <c r="G44" s="171"/>
      <c r="H44" s="172"/>
      <c r="I44" s="135"/>
      <c r="J44" s="135"/>
      <c r="K44" s="237"/>
    </row>
    <row r="45" spans="1:11" ht="35.25" customHeight="1" x14ac:dyDescent="0.25">
      <c r="A45" s="159"/>
      <c r="B45" s="120"/>
      <c r="C45" s="120"/>
      <c r="D45" s="113" t="s">
        <v>119</v>
      </c>
      <c r="E45" s="113" t="s">
        <v>52</v>
      </c>
      <c r="F45" s="120"/>
      <c r="G45" s="139">
        <v>20</v>
      </c>
      <c r="H45" s="140"/>
      <c r="I45" s="145"/>
      <c r="J45" s="134"/>
      <c r="K45" s="236"/>
    </row>
    <row r="46" spans="1:11" ht="36" customHeight="1" thickBot="1" x14ac:dyDescent="0.3">
      <c r="A46" s="159"/>
      <c r="B46" s="120"/>
      <c r="C46" s="114"/>
      <c r="D46" s="120"/>
      <c r="E46" s="120"/>
      <c r="F46" s="114"/>
      <c r="G46" s="143"/>
      <c r="H46" s="144"/>
      <c r="I46" s="135"/>
      <c r="J46" s="135"/>
      <c r="K46" s="237"/>
    </row>
    <row r="47" spans="1:11" ht="36" customHeight="1" x14ac:dyDescent="0.25">
      <c r="A47" s="159"/>
      <c r="B47" s="120"/>
      <c r="C47" s="113" t="s">
        <v>53</v>
      </c>
      <c r="D47" s="113" t="s">
        <v>120</v>
      </c>
      <c r="E47" s="113" t="s">
        <v>58</v>
      </c>
      <c r="F47" s="113" t="s">
        <v>188</v>
      </c>
      <c r="G47" s="121">
        <v>4000</v>
      </c>
      <c r="H47" s="122"/>
      <c r="I47" s="118"/>
      <c r="J47" s="134"/>
      <c r="K47" s="236"/>
    </row>
    <row r="48" spans="1:11" ht="18.75" customHeight="1" thickBot="1" x14ac:dyDescent="0.3">
      <c r="A48" s="159"/>
      <c r="B48" s="120"/>
      <c r="C48" s="120"/>
      <c r="D48" s="114"/>
      <c r="E48" s="120"/>
      <c r="F48" s="120"/>
      <c r="G48" s="151"/>
      <c r="H48" s="152"/>
      <c r="I48" s="159"/>
      <c r="J48" s="157"/>
      <c r="K48" s="238"/>
    </row>
    <row r="49" spans="1:11" ht="36" customHeight="1" thickBot="1" x14ac:dyDescent="0.3">
      <c r="A49" s="159"/>
      <c r="B49" s="120"/>
      <c r="C49" s="120"/>
      <c r="D49" s="165" t="s">
        <v>121</v>
      </c>
      <c r="E49" s="120"/>
      <c r="F49" s="120"/>
      <c r="G49" s="151"/>
      <c r="H49" s="152"/>
      <c r="I49" s="159"/>
      <c r="J49" s="157"/>
      <c r="K49" s="238"/>
    </row>
    <row r="50" spans="1:11" ht="9.75" customHeight="1" thickBot="1" x14ac:dyDescent="0.3">
      <c r="A50" s="159"/>
      <c r="B50" s="120"/>
      <c r="C50" s="120"/>
      <c r="D50" s="165"/>
      <c r="E50" s="120"/>
      <c r="F50" s="120"/>
      <c r="G50" s="151"/>
      <c r="H50" s="152"/>
      <c r="I50" s="159"/>
      <c r="J50" s="157"/>
      <c r="K50" s="238"/>
    </row>
    <row r="51" spans="1:11" ht="23.25" customHeight="1" x14ac:dyDescent="0.25">
      <c r="A51" s="159"/>
      <c r="B51" s="120"/>
      <c r="C51" s="120"/>
      <c r="D51" s="113" t="s">
        <v>54</v>
      </c>
      <c r="E51" s="120"/>
      <c r="F51" s="120"/>
      <c r="G51" s="151"/>
      <c r="H51" s="152"/>
      <c r="I51" s="159"/>
      <c r="J51" s="157"/>
      <c r="K51" s="238"/>
    </row>
    <row r="52" spans="1:11" ht="18.75" customHeight="1" thickBot="1" x14ac:dyDescent="0.3">
      <c r="A52" s="159"/>
      <c r="B52" s="120"/>
      <c r="C52" s="120"/>
      <c r="D52" s="114"/>
      <c r="E52" s="120"/>
      <c r="F52" s="120"/>
      <c r="G52" s="151"/>
      <c r="H52" s="152"/>
      <c r="I52" s="159"/>
      <c r="J52" s="157"/>
      <c r="K52" s="238"/>
    </row>
    <row r="53" spans="1:11" ht="36" customHeight="1" x14ac:dyDescent="0.25">
      <c r="A53" s="159"/>
      <c r="B53" s="120"/>
      <c r="C53" s="120"/>
      <c r="D53" s="113" t="s">
        <v>55</v>
      </c>
      <c r="E53" s="120"/>
      <c r="F53" s="120"/>
      <c r="G53" s="151"/>
      <c r="H53" s="152"/>
      <c r="I53" s="159"/>
      <c r="J53" s="157"/>
      <c r="K53" s="238"/>
    </row>
    <row r="54" spans="1:11" ht="3.75" customHeight="1" thickBot="1" x14ac:dyDescent="0.3">
      <c r="A54" s="159"/>
      <c r="B54" s="120"/>
      <c r="C54" s="120"/>
      <c r="D54" s="114"/>
      <c r="E54" s="120"/>
      <c r="F54" s="120"/>
      <c r="G54" s="151"/>
      <c r="H54" s="152"/>
      <c r="I54" s="159"/>
      <c r="J54" s="157"/>
      <c r="K54" s="238"/>
    </row>
    <row r="55" spans="1:11" ht="36" customHeight="1" x14ac:dyDescent="0.25">
      <c r="A55" s="159"/>
      <c r="B55" s="120"/>
      <c r="C55" s="120"/>
      <c r="D55" s="113" t="s">
        <v>56</v>
      </c>
      <c r="E55" s="120"/>
      <c r="F55" s="120"/>
      <c r="G55" s="151"/>
      <c r="H55" s="152"/>
      <c r="I55" s="159"/>
      <c r="J55" s="157"/>
      <c r="K55" s="238"/>
    </row>
    <row r="56" spans="1:11" ht="18" customHeight="1" thickBot="1" x14ac:dyDescent="0.3">
      <c r="A56" s="159"/>
      <c r="B56" s="120"/>
      <c r="C56" s="120"/>
      <c r="D56" s="114"/>
      <c r="E56" s="114"/>
      <c r="F56" s="120"/>
      <c r="G56" s="123"/>
      <c r="H56" s="124"/>
      <c r="I56" s="119"/>
      <c r="J56" s="158"/>
      <c r="K56" s="237"/>
    </row>
    <row r="57" spans="1:11" ht="36" customHeight="1" x14ac:dyDescent="0.25">
      <c r="A57" s="159"/>
      <c r="B57" s="120"/>
      <c r="C57" s="120"/>
      <c r="D57" s="113" t="s">
        <v>57</v>
      </c>
      <c r="E57" s="113" t="s">
        <v>59</v>
      </c>
      <c r="F57" s="120"/>
      <c r="G57" s="153">
        <v>11</v>
      </c>
      <c r="H57" s="154"/>
      <c r="I57" s="145"/>
      <c r="J57" s="134"/>
      <c r="K57" s="236"/>
    </row>
    <row r="58" spans="1:11" ht="17.25" customHeight="1" thickBot="1" x14ac:dyDescent="0.3">
      <c r="A58" s="159"/>
      <c r="B58" s="120"/>
      <c r="C58" s="114"/>
      <c r="D58" s="114"/>
      <c r="E58" s="114"/>
      <c r="F58" s="114"/>
      <c r="G58" s="155"/>
      <c r="H58" s="156"/>
      <c r="I58" s="135"/>
      <c r="J58" s="135"/>
      <c r="K58" s="237"/>
    </row>
    <row r="59" spans="1:11" ht="36" customHeight="1" thickBot="1" x14ac:dyDescent="0.3">
      <c r="A59" s="159"/>
      <c r="B59" s="120"/>
      <c r="C59" s="113" t="s">
        <v>60</v>
      </c>
      <c r="D59" s="45" t="s">
        <v>61</v>
      </c>
      <c r="E59" s="136" t="s">
        <v>71</v>
      </c>
      <c r="F59" s="97" t="s">
        <v>188</v>
      </c>
      <c r="G59" s="139">
        <v>70</v>
      </c>
      <c r="H59" s="140"/>
      <c r="I59" s="145"/>
      <c r="J59" s="134"/>
      <c r="K59" s="236"/>
    </row>
    <row r="60" spans="1:11" ht="35.25" customHeight="1" thickBot="1" x14ac:dyDescent="0.3">
      <c r="A60" s="159"/>
      <c r="B60" s="120"/>
      <c r="C60" s="120"/>
      <c r="D60" s="45" t="s">
        <v>62</v>
      </c>
      <c r="E60" s="137"/>
      <c r="F60" s="98"/>
      <c r="G60" s="141"/>
      <c r="H60" s="142"/>
      <c r="I60" s="146"/>
      <c r="J60" s="146"/>
      <c r="K60" s="238"/>
    </row>
    <row r="61" spans="1:11" ht="36" customHeight="1" thickBot="1" x14ac:dyDescent="0.3">
      <c r="A61" s="159"/>
      <c r="B61" s="120"/>
      <c r="C61" s="120"/>
      <c r="D61" s="45" t="s">
        <v>63</v>
      </c>
      <c r="E61" s="137"/>
      <c r="F61" s="98"/>
      <c r="G61" s="141"/>
      <c r="H61" s="142"/>
      <c r="I61" s="146"/>
      <c r="J61" s="146"/>
      <c r="K61" s="238"/>
    </row>
    <row r="62" spans="1:11" ht="15.75" thickBot="1" x14ac:dyDescent="0.3">
      <c r="A62" s="159"/>
      <c r="B62" s="120"/>
      <c r="C62" s="120"/>
      <c r="D62" s="45" t="s">
        <v>64</v>
      </c>
      <c r="E62" s="137"/>
      <c r="F62" s="98"/>
      <c r="G62" s="141"/>
      <c r="H62" s="142"/>
      <c r="I62" s="146"/>
      <c r="J62" s="146"/>
      <c r="K62" s="238"/>
    </row>
    <row r="63" spans="1:11" ht="15.75" thickBot="1" x14ac:dyDescent="0.3">
      <c r="A63" s="159"/>
      <c r="B63" s="120"/>
      <c r="C63" s="120"/>
      <c r="D63" s="46" t="s">
        <v>65</v>
      </c>
      <c r="E63" s="137"/>
      <c r="F63" s="98"/>
      <c r="G63" s="141"/>
      <c r="H63" s="142"/>
      <c r="I63" s="146"/>
      <c r="J63" s="146"/>
      <c r="K63" s="238"/>
    </row>
    <row r="64" spans="1:11" ht="40.5" customHeight="1" thickBot="1" x14ac:dyDescent="0.3">
      <c r="A64" s="159"/>
      <c r="B64" s="120"/>
      <c r="C64" s="120"/>
      <c r="D64" s="45" t="s">
        <v>66</v>
      </c>
      <c r="E64" s="138"/>
      <c r="F64" s="98"/>
      <c r="G64" s="143"/>
      <c r="H64" s="144"/>
      <c r="I64" s="146"/>
      <c r="J64" s="146"/>
      <c r="K64" s="237"/>
    </row>
    <row r="65" spans="1:11" ht="64.5" customHeight="1" thickBot="1" x14ac:dyDescent="0.3">
      <c r="A65" s="159"/>
      <c r="B65" s="120"/>
      <c r="C65" s="120"/>
      <c r="D65" s="45" t="s">
        <v>67</v>
      </c>
      <c r="E65" s="49" t="s">
        <v>72</v>
      </c>
      <c r="F65" s="98"/>
      <c r="G65" s="147">
        <v>3</v>
      </c>
      <c r="H65" s="148"/>
      <c r="I65" s="10"/>
      <c r="J65" s="11"/>
      <c r="K65" s="63"/>
    </row>
    <row r="66" spans="1:11" ht="26.25" customHeight="1" thickBot="1" x14ac:dyDescent="0.3">
      <c r="A66" s="159"/>
      <c r="B66" s="120"/>
      <c r="C66" s="120"/>
      <c r="D66" s="92" t="s">
        <v>68</v>
      </c>
      <c r="E66" s="49" t="s">
        <v>73</v>
      </c>
      <c r="F66" s="98"/>
      <c r="G66" s="149">
        <v>4</v>
      </c>
      <c r="H66" s="150"/>
      <c r="I66" s="12"/>
      <c r="J66" s="13"/>
      <c r="K66" s="62"/>
    </row>
    <row r="67" spans="1:11" ht="39" customHeight="1" thickBot="1" x14ac:dyDescent="0.3">
      <c r="A67" s="159"/>
      <c r="B67" s="120"/>
      <c r="C67" s="120"/>
      <c r="D67" s="92"/>
      <c r="E67" s="49" t="s">
        <v>74</v>
      </c>
      <c r="F67" s="98"/>
      <c r="G67" s="147">
        <v>2</v>
      </c>
      <c r="H67" s="148"/>
      <c r="I67" s="10"/>
      <c r="J67" s="11"/>
      <c r="K67" s="63"/>
    </row>
    <row r="68" spans="1:11" ht="26.25" thickBot="1" x14ac:dyDescent="0.3">
      <c r="A68" s="159"/>
      <c r="B68" s="120"/>
      <c r="C68" s="120"/>
      <c r="D68" s="45" t="s">
        <v>69</v>
      </c>
      <c r="E68" s="49" t="s">
        <v>75</v>
      </c>
      <c r="F68" s="98"/>
      <c r="G68" s="147">
        <v>6</v>
      </c>
      <c r="H68" s="148"/>
      <c r="I68" s="10"/>
      <c r="J68" s="11"/>
      <c r="K68" s="62"/>
    </row>
    <row r="69" spans="1:11" ht="43.5" customHeight="1" thickBot="1" x14ac:dyDescent="0.3">
      <c r="A69" s="159"/>
      <c r="B69" s="120"/>
      <c r="C69" s="114"/>
      <c r="D69" s="45" t="s">
        <v>70</v>
      </c>
      <c r="E69" s="49" t="s">
        <v>76</v>
      </c>
      <c r="F69" s="99"/>
      <c r="G69" s="147">
        <v>7</v>
      </c>
      <c r="H69" s="148"/>
      <c r="I69" s="10"/>
      <c r="J69" s="11"/>
      <c r="K69" s="63"/>
    </row>
    <row r="70" spans="1:11" ht="71.25" customHeight="1" thickBot="1" x14ac:dyDescent="0.3">
      <c r="A70" s="159"/>
      <c r="B70" s="120"/>
      <c r="C70" s="125" t="s">
        <v>77</v>
      </c>
      <c r="D70" s="45" t="s">
        <v>78</v>
      </c>
      <c r="E70" s="49" t="s">
        <v>79</v>
      </c>
      <c r="F70" s="97" t="s">
        <v>117</v>
      </c>
      <c r="G70" s="128">
        <v>2</v>
      </c>
      <c r="H70" s="129"/>
      <c r="I70" s="14"/>
      <c r="J70" s="16"/>
      <c r="K70" s="62"/>
    </row>
    <row r="71" spans="1:11" ht="49.5" customHeight="1" thickBot="1" x14ac:dyDescent="0.3">
      <c r="A71" s="159"/>
      <c r="B71" s="120"/>
      <c r="C71" s="126"/>
      <c r="D71" s="45" t="s">
        <v>80</v>
      </c>
      <c r="E71" s="49" t="s">
        <v>81</v>
      </c>
      <c r="F71" s="98"/>
      <c r="G71" s="130">
        <v>1</v>
      </c>
      <c r="H71" s="131"/>
      <c r="I71" s="14"/>
      <c r="J71" s="16"/>
      <c r="K71" s="63"/>
    </row>
    <row r="72" spans="1:11" ht="62.25" customHeight="1" thickBot="1" x14ac:dyDescent="0.3">
      <c r="A72" s="159"/>
      <c r="B72" s="120"/>
      <c r="C72" s="126"/>
      <c r="D72" s="45" t="s">
        <v>122</v>
      </c>
      <c r="E72" s="49" t="s">
        <v>82</v>
      </c>
      <c r="F72" s="98"/>
      <c r="G72" s="128">
        <v>32</v>
      </c>
      <c r="H72" s="129"/>
      <c r="I72" s="14"/>
      <c r="J72" s="16"/>
      <c r="K72" s="62"/>
    </row>
    <row r="73" spans="1:11" ht="39" thickBot="1" x14ac:dyDescent="0.3">
      <c r="A73" s="159"/>
      <c r="B73" s="120"/>
      <c r="C73" s="126"/>
      <c r="D73" s="45" t="s">
        <v>83</v>
      </c>
      <c r="E73" s="49" t="s">
        <v>84</v>
      </c>
      <c r="F73" s="98"/>
      <c r="G73" s="92">
        <v>2</v>
      </c>
      <c r="H73" s="93"/>
      <c r="I73" s="14"/>
      <c r="J73" s="16"/>
      <c r="K73" s="63"/>
    </row>
    <row r="74" spans="1:11" ht="39" customHeight="1" thickBot="1" x14ac:dyDescent="0.3">
      <c r="A74" s="159"/>
      <c r="B74" s="120"/>
      <c r="C74" s="126"/>
      <c r="D74" s="45" t="s">
        <v>85</v>
      </c>
      <c r="E74" s="49" t="s">
        <v>86</v>
      </c>
      <c r="F74" s="98"/>
      <c r="G74" s="92">
        <v>3</v>
      </c>
      <c r="H74" s="93"/>
      <c r="I74" s="14"/>
      <c r="J74" s="16"/>
      <c r="K74" s="62"/>
    </row>
    <row r="75" spans="1:11" ht="82.5" customHeight="1" thickBot="1" x14ac:dyDescent="0.3">
      <c r="A75" s="159"/>
      <c r="B75" s="120"/>
      <c r="C75" s="126"/>
      <c r="D75" s="45" t="s">
        <v>87</v>
      </c>
      <c r="E75" s="49" t="s">
        <v>88</v>
      </c>
      <c r="F75" s="98"/>
      <c r="G75" s="92">
        <v>20</v>
      </c>
      <c r="H75" s="93"/>
      <c r="I75" s="14"/>
      <c r="J75" s="16"/>
      <c r="K75" s="63"/>
    </row>
    <row r="76" spans="1:11" ht="63.75" customHeight="1" thickBot="1" x14ac:dyDescent="0.3">
      <c r="A76" s="159"/>
      <c r="B76" s="120"/>
      <c r="C76" s="127"/>
      <c r="D76" s="45" t="s">
        <v>123</v>
      </c>
      <c r="E76" s="49" t="s">
        <v>89</v>
      </c>
      <c r="F76" s="99"/>
      <c r="G76" s="132">
        <v>1</v>
      </c>
      <c r="H76" s="133"/>
      <c r="I76" s="14"/>
      <c r="J76" s="16"/>
      <c r="K76" s="62"/>
    </row>
    <row r="77" spans="1:11" ht="117.75" customHeight="1" thickBot="1" x14ac:dyDescent="0.3">
      <c r="A77" s="159"/>
      <c r="B77" s="120"/>
      <c r="C77" s="9" t="s">
        <v>90</v>
      </c>
      <c r="D77" s="9" t="s">
        <v>91</v>
      </c>
      <c r="E77" s="21" t="s">
        <v>92</v>
      </c>
      <c r="F77" s="59" t="s">
        <v>117</v>
      </c>
      <c r="G77" s="132">
        <v>1</v>
      </c>
      <c r="H77" s="133"/>
      <c r="I77" s="14"/>
      <c r="J77" s="16"/>
      <c r="K77" s="63"/>
    </row>
    <row r="78" spans="1:11" ht="43.5" customHeight="1" thickBot="1" x14ac:dyDescent="0.3">
      <c r="A78" s="159"/>
      <c r="B78" s="120"/>
      <c r="C78" s="94" t="s">
        <v>93</v>
      </c>
      <c r="D78" s="49" t="s">
        <v>124</v>
      </c>
      <c r="E78" s="49" t="s">
        <v>94</v>
      </c>
      <c r="F78" s="97" t="s">
        <v>188</v>
      </c>
      <c r="G78" s="100">
        <v>0</v>
      </c>
      <c r="H78" s="101"/>
      <c r="I78" s="15"/>
      <c r="J78" s="16"/>
      <c r="K78" s="62"/>
    </row>
    <row r="79" spans="1:11" ht="39" thickBot="1" x14ac:dyDescent="0.3">
      <c r="A79" s="159"/>
      <c r="B79" s="120"/>
      <c r="C79" s="95"/>
      <c r="D79" s="49" t="s">
        <v>95</v>
      </c>
      <c r="E79" s="49" t="s">
        <v>96</v>
      </c>
      <c r="F79" s="98"/>
      <c r="G79" s="90">
        <v>1</v>
      </c>
      <c r="H79" s="91"/>
      <c r="I79" s="15"/>
      <c r="J79" s="16"/>
      <c r="K79" s="63"/>
    </row>
    <row r="80" spans="1:11" ht="55.5" customHeight="1" thickBot="1" x14ac:dyDescent="0.3">
      <c r="A80" s="159"/>
      <c r="B80" s="120"/>
      <c r="C80" s="95"/>
      <c r="D80" s="49" t="s">
        <v>97</v>
      </c>
      <c r="E80" s="102" t="s">
        <v>98</v>
      </c>
      <c r="F80" s="98"/>
      <c r="G80" s="103">
        <v>1</v>
      </c>
      <c r="H80" s="104"/>
      <c r="I80" s="87"/>
      <c r="J80" s="86"/>
      <c r="K80" s="236"/>
    </row>
    <row r="81" spans="1:11" ht="45.75" customHeight="1" thickBot="1" x14ac:dyDescent="0.3">
      <c r="A81" s="159"/>
      <c r="B81" s="120"/>
      <c r="C81" s="95"/>
      <c r="D81" s="49" t="s">
        <v>99</v>
      </c>
      <c r="E81" s="102"/>
      <c r="F81" s="98"/>
      <c r="G81" s="105"/>
      <c r="H81" s="106"/>
      <c r="I81" s="87"/>
      <c r="J81" s="86"/>
      <c r="K81" s="238"/>
    </row>
    <row r="82" spans="1:11" ht="48.75" customHeight="1" thickBot="1" x14ac:dyDescent="0.3">
      <c r="A82" s="159"/>
      <c r="B82" s="120"/>
      <c r="C82" s="95"/>
      <c r="D82" s="49" t="s">
        <v>95</v>
      </c>
      <c r="E82" s="49" t="s">
        <v>100</v>
      </c>
      <c r="F82" s="98"/>
      <c r="G82" s="88">
        <v>0.3</v>
      </c>
      <c r="H82" s="89"/>
      <c r="I82" s="17"/>
      <c r="J82" s="16"/>
      <c r="K82" s="62"/>
    </row>
    <row r="83" spans="1:11" ht="26.25" thickBot="1" x14ac:dyDescent="0.3">
      <c r="A83" s="159"/>
      <c r="B83" s="120"/>
      <c r="C83" s="96"/>
      <c r="D83" s="49" t="s">
        <v>101</v>
      </c>
      <c r="E83" s="49" t="s">
        <v>102</v>
      </c>
      <c r="F83" s="99"/>
      <c r="G83" s="90">
        <v>2</v>
      </c>
      <c r="H83" s="91"/>
      <c r="I83" s="15"/>
      <c r="J83" s="16"/>
      <c r="K83" s="63"/>
    </row>
    <row r="84" spans="1:11" ht="42" customHeight="1" thickBot="1" x14ac:dyDescent="0.3">
      <c r="A84" s="159"/>
      <c r="B84" s="120"/>
      <c r="C84" s="112" t="s">
        <v>103</v>
      </c>
      <c r="D84" s="48" t="s">
        <v>125</v>
      </c>
      <c r="E84" s="118" t="s">
        <v>104</v>
      </c>
      <c r="F84" s="113" t="s">
        <v>188</v>
      </c>
      <c r="G84" s="121">
        <v>1000</v>
      </c>
      <c r="H84" s="122"/>
      <c r="I84" s="115"/>
      <c r="J84" s="235"/>
      <c r="K84" s="236"/>
    </row>
    <row r="85" spans="1:11" ht="46.5" customHeight="1" thickBot="1" x14ac:dyDescent="0.3">
      <c r="A85" s="159"/>
      <c r="B85" s="120"/>
      <c r="C85" s="112"/>
      <c r="D85" s="48" t="s">
        <v>105</v>
      </c>
      <c r="E85" s="119"/>
      <c r="F85" s="120"/>
      <c r="G85" s="123"/>
      <c r="H85" s="124"/>
      <c r="I85" s="115"/>
      <c r="J85" s="235"/>
      <c r="K85" s="238"/>
    </row>
    <row r="86" spans="1:11" ht="54.75" customHeight="1" thickBot="1" x14ac:dyDescent="0.3">
      <c r="A86" s="159"/>
      <c r="B86" s="120"/>
      <c r="C86" s="112"/>
      <c r="D86" s="48" t="s">
        <v>106</v>
      </c>
      <c r="E86" s="48" t="s">
        <v>107</v>
      </c>
      <c r="F86" s="114"/>
      <c r="G86" s="90">
        <v>1</v>
      </c>
      <c r="H86" s="91"/>
      <c r="I86" s="18"/>
      <c r="J86" s="19"/>
      <c r="K86" s="63"/>
    </row>
    <row r="87" spans="1:11" ht="62.25" customHeight="1" thickBot="1" x14ac:dyDescent="0.3">
      <c r="A87" s="159"/>
      <c r="B87" s="120"/>
      <c r="C87" s="112" t="s">
        <v>108</v>
      </c>
      <c r="D87" s="48" t="s">
        <v>109</v>
      </c>
      <c r="E87" s="48" t="s">
        <v>110</v>
      </c>
      <c r="F87" s="113" t="s">
        <v>188</v>
      </c>
      <c r="G87" s="116">
        <v>5</v>
      </c>
      <c r="H87" s="117"/>
      <c r="I87" s="15"/>
      <c r="J87" s="16"/>
      <c r="K87" s="63"/>
    </row>
    <row r="88" spans="1:11" ht="68.25" customHeight="1" thickBot="1" x14ac:dyDescent="0.3">
      <c r="A88" s="159"/>
      <c r="B88" s="120"/>
      <c r="C88" s="112"/>
      <c r="D88" s="48" t="s">
        <v>111</v>
      </c>
      <c r="E88" s="48" t="s">
        <v>112</v>
      </c>
      <c r="F88" s="114"/>
      <c r="G88" s="116">
        <v>9</v>
      </c>
      <c r="H88" s="117"/>
      <c r="I88" s="15"/>
      <c r="J88" s="16"/>
      <c r="K88" s="62"/>
    </row>
    <row r="89" spans="1:11" ht="29.25" customHeight="1" thickBot="1" x14ac:dyDescent="0.3">
      <c r="A89" s="159"/>
      <c r="B89" s="120"/>
      <c r="C89" s="107" t="s">
        <v>113</v>
      </c>
      <c r="D89" s="48" t="s">
        <v>114</v>
      </c>
      <c r="E89" s="112" t="s">
        <v>115</v>
      </c>
      <c r="F89" s="113" t="s">
        <v>188</v>
      </c>
      <c r="G89" s="103">
        <v>5</v>
      </c>
      <c r="H89" s="104"/>
      <c r="I89" s="115"/>
      <c r="J89" s="235"/>
      <c r="K89" s="236"/>
    </row>
    <row r="90" spans="1:11" ht="87" customHeight="1" thickBot="1" x14ac:dyDescent="0.3">
      <c r="A90" s="119"/>
      <c r="B90" s="114"/>
      <c r="C90" s="108"/>
      <c r="D90" s="48" t="s">
        <v>116</v>
      </c>
      <c r="E90" s="112"/>
      <c r="F90" s="114"/>
      <c r="G90" s="105"/>
      <c r="H90" s="106"/>
      <c r="I90" s="115"/>
      <c r="J90" s="235"/>
      <c r="K90" s="237"/>
    </row>
    <row r="91" spans="1:11" x14ac:dyDescent="0.25">
      <c r="B91" s="20"/>
    </row>
    <row r="94" spans="1:11" ht="17.25" x14ac:dyDescent="0.4">
      <c r="A94" s="68"/>
      <c r="B94" s="22"/>
      <c r="C94" s="66"/>
      <c r="D94" s="66"/>
      <c r="E94" s="67"/>
      <c r="F94" s="66"/>
    </row>
    <row r="95" spans="1:11" x14ac:dyDescent="0.25">
      <c r="A95" s="4" t="s">
        <v>118</v>
      </c>
      <c r="B95" s="4"/>
      <c r="C95" s="66"/>
      <c r="D95" s="66"/>
      <c r="E95" s="66" t="s">
        <v>117</v>
      </c>
      <c r="F95" s="66"/>
    </row>
    <row r="96" spans="1:11" x14ac:dyDescent="0.25">
      <c r="A96" s="4" t="s">
        <v>192</v>
      </c>
      <c r="B96" s="4"/>
      <c r="C96" s="66"/>
      <c r="D96" s="66"/>
      <c r="E96" s="66" t="s">
        <v>193</v>
      </c>
      <c r="F96" s="66"/>
    </row>
  </sheetData>
  <mergeCells count="173">
    <mergeCell ref="K80:K81"/>
    <mergeCell ref="K84:K85"/>
    <mergeCell ref="G73:H73"/>
    <mergeCell ref="G74:H74"/>
    <mergeCell ref="G70:H70"/>
    <mergeCell ref="K89:K90"/>
    <mergeCell ref="G82:H82"/>
    <mergeCell ref="G83:H83"/>
    <mergeCell ref="G84:H85"/>
    <mergeCell ref="G86:H86"/>
    <mergeCell ref="G87:H87"/>
    <mergeCell ref="G88:H88"/>
    <mergeCell ref="G78:H78"/>
    <mergeCell ref="G79:H79"/>
    <mergeCell ref="G80:H81"/>
    <mergeCell ref="K41:K42"/>
    <mergeCell ref="E43:E44"/>
    <mergeCell ref="I43:I44"/>
    <mergeCell ref="J43:J44"/>
    <mergeCell ref="G17:G18"/>
    <mergeCell ref="H17:H18"/>
    <mergeCell ref="I17:I18"/>
    <mergeCell ref="G75:H75"/>
    <mergeCell ref="G76:H76"/>
    <mergeCell ref="G71:H71"/>
    <mergeCell ref="G72:H72"/>
    <mergeCell ref="K47:K56"/>
    <mergeCell ref="K59:K64"/>
    <mergeCell ref="K43:K44"/>
    <mergeCell ref="J39:J40"/>
    <mergeCell ref="K39:K40"/>
    <mergeCell ref="G41:H42"/>
    <mergeCell ref="G43:H44"/>
    <mergeCell ref="F39:F40"/>
    <mergeCell ref="K34:K37"/>
    <mergeCell ref="J28:J30"/>
    <mergeCell ref="J31:J33"/>
    <mergeCell ref="K28:K30"/>
    <mergeCell ref="K31:K33"/>
    <mergeCell ref="K45:K46"/>
    <mergeCell ref="E47:E56"/>
    <mergeCell ref="I47:I56"/>
    <mergeCell ref="J47:J56"/>
    <mergeCell ref="E45:E46"/>
    <mergeCell ref="I45:I46"/>
    <mergeCell ref="J45:J46"/>
    <mergeCell ref="G45:H46"/>
    <mergeCell ref="G57:H58"/>
    <mergeCell ref="K57:K58"/>
    <mergeCell ref="E57:E58"/>
    <mergeCell ref="I57:I58"/>
    <mergeCell ref="J57:J58"/>
    <mergeCell ref="G68:H68"/>
    <mergeCell ref="G69:H69"/>
    <mergeCell ref="F59:F69"/>
    <mergeCell ref="E89:E90"/>
    <mergeCell ref="I89:I90"/>
    <mergeCell ref="J89:J90"/>
    <mergeCell ref="E41:E42"/>
    <mergeCell ref="I41:I42"/>
    <mergeCell ref="G89:H90"/>
    <mergeCell ref="F70:F76"/>
    <mergeCell ref="F78:F83"/>
    <mergeCell ref="F84:F86"/>
    <mergeCell ref="F87:F88"/>
    <mergeCell ref="G77:H77"/>
    <mergeCell ref="F89:F90"/>
    <mergeCell ref="J41:J42"/>
    <mergeCell ref="E59:E64"/>
    <mergeCell ref="C84:C86"/>
    <mergeCell ref="I84:I85"/>
    <mergeCell ref="J84:J85"/>
    <mergeCell ref="C87:C88"/>
    <mergeCell ref="C78:C83"/>
    <mergeCell ref="G47:H56"/>
    <mergeCell ref="D51:D52"/>
    <mergeCell ref="D53:D54"/>
    <mergeCell ref="D55:D56"/>
    <mergeCell ref="D66:D67"/>
    <mergeCell ref="C70:C76"/>
    <mergeCell ref="E80:E81"/>
    <mergeCell ref="I80:I81"/>
    <mergeCell ref="J80:J81"/>
    <mergeCell ref="C47:C58"/>
    <mergeCell ref="D47:D48"/>
    <mergeCell ref="D49:D50"/>
    <mergeCell ref="E84:E85"/>
    <mergeCell ref="I59:I64"/>
    <mergeCell ref="J59:J64"/>
    <mergeCell ref="G59:H64"/>
    <mergeCell ref="G65:H65"/>
    <mergeCell ref="G66:H66"/>
    <mergeCell ref="G67:H67"/>
    <mergeCell ref="G9:G10"/>
    <mergeCell ref="H9:H10"/>
    <mergeCell ref="I9:I10"/>
    <mergeCell ref="F3:F4"/>
    <mergeCell ref="A39:A40"/>
    <mergeCell ref="B39:B40"/>
    <mergeCell ref="E34:E37"/>
    <mergeCell ref="A41:A90"/>
    <mergeCell ref="B41:B90"/>
    <mergeCell ref="C41:C46"/>
    <mergeCell ref="D41:D44"/>
    <mergeCell ref="C89:C90"/>
    <mergeCell ref="C39:C40"/>
    <mergeCell ref="D39:D40"/>
    <mergeCell ref="A5:A8"/>
    <mergeCell ref="D9:D21"/>
    <mergeCell ref="B5:B8"/>
    <mergeCell ref="A9:A37"/>
    <mergeCell ref="D45:D46"/>
    <mergeCell ref="D57:D58"/>
    <mergeCell ref="F41:F46"/>
    <mergeCell ref="F47:F58"/>
    <mergeCell ref="C59:C69"/>
    <mergeCell ref="B28:B37"/>
    <mergeCell ref="A1:A2"/>
    <mergeCell ref="B1:I2"/>
    <mergeCell ref="A3:A4"/>
    <mergeCell ref="B3:B4"/>
    <mergeCell ref="C3:C4"/>
    <mergeCell ref="D3:D4"/>
    <mergeCell ref="E3:E4"/>
    <mergeCell ref="G3:G4"/>
    <mergeCell ref="H3:H4"/>
    <mergeCell ref="I3:I4"/>
    <mergeCell ref="J3:J4"/>
    <mergeCell ref="K3:K4"/>
    <mergeCell ref="C11:C12"/>
    <mergeCell ref="C16:C17"/>
    <mergeCell ref="B23:B25"/>
    <mergeCell ref="C23:C25"/>
    <mergeCell ref="D23:D25"/>
    <mergeCell ref="K23:K24"/>
    <mergeCell ref="C13:C15"/>
    <mergeCell ref="B9:B21"/>
    <mergeCell ref="J9:J10"/>
    <mergeCell ref="K9:K10"/>
    <mergeCell ref="E17:E18"/>
    <mergeCell ref="J17:J18"/>
    <mergeCell ref="K17:K18"/>
    <mergeCell ref="E23:E24"/>
    <mergeCell ref="G23:G24"/>
    <mergeCell ref="H23:H24"/>
    <mergeCell ref="I23:I24"/>
    <mergeCell ref="J23:J24"/>
    <mergeCell ref="F23:F25"/>
    <mergeCell ref="F9:F21"/>
    <mergeCell ref="C9:C10"/>
    <mergeCell ref="E9:E10"/>
    <mergeCell ref="J34:J37"/>
    <mergeCell ref="F28:F37"/>
    <mergeCell ref="E39:E40"/>
    <mergeCell ref="I39:I40"/>
    <mergeCell ref="C34:C37"/>
    <mergeCell ref="D34:D37"/>
    <mergeCell ref="G34:G37"/>
    <mergeCell ref="H34:H37"/>
    <mergeCell ref="I34:I37"/>
    <mergeCell ref="E28:E30"/>
    <mergeCell ref="G28:G30"/>
    <mergeCell ref="E31:E33"/>
    <mergeCell ref="G31:G33"/>
    <mergeCell ref="H28:H30"/>
    <mergeCell ref="H31:H33"/>
    <mergeCell ref="I28:I30"/>
    <mergeCell ref="I31:I33"/>
    <mergeCell ref="G39:H40"/>
    <mergeCell ref="C31:C33"/>
    <mergeCell ref="D31:D33"/>
    <mergeCell ref="C28:C30"/>
    <mergeCell ref="D28:D30"/>
  </mergeCells>
  <printOptions horizontalCentered="1"/>
  <pageMargins left="0.11811023622047245" right="0.11811023622047245" top="0.19685039370078741" bottom="0.15748031496062992" header="0.31496062992125984" footer="0.31496062992125984"/>
  <pageSetup paperSize="5"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SEGUIMIENTO MARZO2023</vt:lpstr>
      <vt:lpstr>2023</vt:lpstr>
      <vt:lpstr>Hoja3</vt:lpstr>
      <vt:lpstr>'2023'!Área_de_impresión</vt:lpstr>
      <vt:lpstr>'SEGUIMIENTO MARZO2023'!Área_de_impresión</vt:lpstr>
      <vt:lpstr>'2023'!Títulos_a_imprimir</vt:lpstr>
      <vt:lpstr>'SEGUIMIENTO MARZO2023'!Títulos_a_imprimir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Diaz Rios</dc:creator>
  <cp:lastModifiedBy>Sandra Milena Diaz Rios</cp:lastModifiedBy>
  <cp:lastPrinted>2020-10-09T16:06:47Z</cp:lastPrinted>
  <dcterms:created xsi:type="dcterms:W3CDTF">2018-12-20T13:31:42Z</dcterms:created>
  <dcterms:modified xsi:type="dcterms:W3CDTF">2023-05-10T12:13:29Z</dcterms:modified>
</cp:coreProperties>
</file>