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iva\Desktop\DOCUM REVISADOS AQC\"/>
    </mc:Choice>
  </mc:AlternateContent>
  <xr:revisionPtr revIDLastSave="0" documentId="8_{4FB3B937-4061-4CD7-86C1-9754DD161E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de trabajo 2021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5" i="1" l="1"/>
  <c r="AI6" i="1"/>
  <c r="AI7" i="1" l="1"/>
</calcChain>
</file>

<file path=xl/sharedStrings.xml><?xml version="1.0" encoding="utf-8"?>
<sst xmlns="http://schemas.openxmlformats.org/spreadsheetml/2006/main" count="316" uniqueCount="133">
  <si>
    <t>OBJETIVOS</t>
  </si>
  <si>
    <t>METAS PROPUESTAS</t>
  </si>
  <si>
    <t>ACTIVIDADES</t>
  </si>
  <si>
    <t>RESPONSABLE</t>
  </si>
  <si>
    <t>Ene</t>
  </si>
  <si>
    <t>Feb.</t>
  </si>
  <si>
    <t>Mar</t>
  </si>
  <si>
    <t>Abril</t>
  </si>
  <si>
    <t>Muy</t>
  </si>
  <si>
    <t>Jun</t>
  </si>
  <si>
    <t>Jul</t>
  </si>
  <si>
    <t>Agos</t>
  </si>
  <si>
    <t>Sep</t>
  </si>
  <si>
    <t>Oct</t>
  </si>
  <si>
    <t>Nov</t>
  </si>
  <si>
    <t>Dic</t>
  </si>
  <si>
    <t>FECHA EJECUCIÓN</t>
  </si>
  <si>
    <t>RECURSOS</t>
  </si>
  <si>
    <t>E</t>
  </si>
  <si>
    <t xml:space="preserve">Dar cumplimiento a los  Requisitos de la Política de Seguridad y Salud en el Trabajo y de ser necesario actualizarla con los cambios sustanciales </t>
  </si>
  <si>
    <t xml:space="preserve"> 100% de
cumplimiento de los requisitos normativos
actuales en materia de
seguridad y salud en
el trabajo y riesgos
laborales.</t>
  </si>
  <si>
    <t xml:space="preserve"> Responsable del SG-SST </t>
  </si>
  <si>
    <t>x</t>
  </si>
  <si>
    <t>Actividades Programadas</t>
  </si>
  <si>
    <t>p</t>
  </si>
  <si>
    <t>Actividades Ejecutadas</t>
  </si>
  <si>
    <t>Cumplimiento</t>
  </si>
  <si>
    <t>Evaluar la eficiencia y eficacia en la implementación del Sistema de gestión de la seguridad y salud en el trabajo</t>
  </si>
  <si>
    <t xml:space="preserve">100% En la  aplicación del método de  calculo cuantitativo o cualitativo según corresponda  </t>
  </si>
  <si>
    <t xml:space="preserve"> Definir los recursos humanos, físicos, y económicos necesarios para cumplir con los costos fijos y demás que se requiera para la obtención de un presupuesto destinado a dar cumplimiento al Sistema de Gestión de la Seguridad y Salud en el Trabajo</t>
  </si>
  <si>
    <t>100 % en la asignación de un presupuesto o rubro para cubrir la necesidades del SG-SST</t>
  </si>
  <si>
    <t>Subdirección Administrativa y financiera</t>
  </si>
  <si>
    <t>Recolectar información y describir las característica sociales de los empleados que permitan el desarrollo de programas de promoción y prevención</t>
  </si>
  <si>
    <t xml:space="preserve">Identificar las causas y los factores asociadas al ausentismo laboral que permitan diseño de programas de prevención de enfermedad y promoción de la salud </t>
  </si>
  <si>
    <t xml:space="preserve"> Definir los requisitos de conocimiento y práctica en seguridad y salud en el trabajo, necesarios  para la adaptación y ejercicio de determinada función o ejecución de una tarea específica, mediante el cual el personal adquirirá o desarrollara conocimientos y habilidades específicas tendientes a la prevención de accidentes y enfermedades laborales </t>
  </si>
  <si>
    <t xml:space="preserve">100% En la ejecución de las capacitaciones  y temas propuestos  </t>
  </si>
  <si>
    <t xml:space="preserve"> Elaboración del plan de capacitación anual y registrar participación de los empleados y contratistas</t>
  </si>
  <si>
    <t xml:space="preserve"> Responsable del SG-SST, COPASST, ARL</t>
  </si>
  <si>
    <t xml:space="preserve"> Identificar, evaluar y controlar los peligros existentes y demás condiciones que faciliten la ocurrencia y  de accidentes de trabajo o que tenga injerencia en la aparición de enfermedades con relación al trabajo  </t>
  </si>
  <si>
    <t>100 %  en la verificación y observación directa de instalaciones, equipos y puestos de trabajo e intervención de los riesgos y peligros</t>
  </si>
  <si>
    <t xml:space="preserve">Realización de inspecciones de seguridad especificas y generales </t>
  </si>
  <si>
    <t xml:space="preserve"> Responsable del SG-SST, COPASST</t>
  </si>
  <si>
    <t xml:space="preserve">Promocionar la salud y seguridad en todos los niveles de la organización, buscar acuerdos con las directivas y responsables del sistema de seguridad y salud en el trabajo en función del logro de metas y objetivos concretos, divulgar ,sustentar y motivar la adquisición de hábitos seguros y saludables a demás de ejercer vigilancia y control de las normas y reglamentos dentro del marco del SG-SST </t>
  </si>
  <si>
    <t xml:space="preserve">100 % en el funcionamiento, eficiencia y eficacia del COPASST con relación al cumplimiento de sus funciones </t>
  </si>
  <si>
    <t>Responsable del SG-SST, Gestión Humana</t>
  </si>
  <si>
    <t xml:space="preserve"> </t>
  </si>
  <si>
    <t>Responsable del SG-SST</t>
  </si>
  <si>
    <t>Responsable del SG-SST, Asesor ARL</t>
  </si>
  <si>
    <t>Responsable del SG-SST,COPASST</t>
  </si>
  <si>
    <t>Responsable del SG-SST, Secretario COPASST</t>
  </si>
  <si>
    <t>Conocer y evaluar las quejas o inquietudes sobre situaciones que puedan constituir acoso laboral así como recomendar y hacer seguimiento a las medidas correctivas pertinentes tendientes a superar este tipo de conductas, todo esto encaminado a promover el trabajo en condiciones dignas, justas y la armonía entre quienes comparte un mismo ambiente laboral.</t>
  </si>
  <si>
    <t xml:space="preserve">100 % en la resolución de  situaciones que puedan constituir acoso laboral o quejas que dan lugar a las controversias    </t>
  </si>
  <si>
    <t>Responsable del SG-SST, Secretario CCL</t>
  </si>
  <si>
    <t>Proporcionar elementos y herramientas que permitan definir e implementar estrategias orientadas a la prevención y control de enfermedades laborales relacionadas con los desórdenes musculo-esqueléticos  y su impacto sobre la calidad de vida de los empleados y la productividad</t>
  </si>
  <si>
    <t>Capacitación sobre riesgo biomecánico</t>
  </si>
  <si>
    <t xml:space="preserve">Realizar sensibilizaciones para concientizar a los empleados sobre la importancia de la realización de pausas activas </t>
  </si>
  <si>
    <t>Responsable del SG-SST, Asesor ARL, COPASST</t>
  </si>
  <si>
    <t xml:space="preserve"> Generar una cultura preventiva ante el consumo de sustancias psicoactivas (alcohol, drogas y tabaquismo), a través del desarrollo de actividades, capacitaciones orientadas a la promoción de estilos de vida y trabajo
saludables.</t>
  </si>
  <si>
    <t xml:space="preserve">Responsable del SG-SST, ARL </t>
  </si>
  <si>
    <t>Responsable del SG-SST, Asesor ARL, Subdirección Administrativa</t>
  </si>
  <si>
    <r>
      <rPr>
        <b/>
        <sz val="11"/>
        <color indexed="8"/>
        <rFont val="Arial Narrow"/>
        <family val="2"/>
      </rPr>
      <t xml:space="preserve"> Lograr la participación activa del trabajador en su propia seguridad mediante la transformación cultural en torno a la generación de hábitos de prevención y autocuidado</t>
    </r>
    <r>
      <rPr>
        <sz val="11"/>
        <color theme="1"/>
        <rFont val="Calibri"/>
        <family val="2"/>
        <scheme val="minor"/>
      </rPr>
      <t xml:space="preserve">
</t>
    </r>
  </si>
  <si>
    <t>Responsable del SG-SST, Asesor ARL,</t>
  </si>
  <si>
    <t>Prevenir y controlar las amenazas identificadas y los niveles de vulnerabilidad hallados fortaleciendo la capacidad de respuesta frente a los eventos que puedan poner en peligro la integridad de las personas, los bienes y la continuidad en general, contribuyendo a la conservación de la vida de las personas y la seguridad de la Entidad</t>
  </si>
  <si>
    <t>Responsable del SG-SST, Asesor ARL, Coordinador  comité de emergencias</t>
  </si>
  <si>
    <t xml:space="preserve">  Formación, entrenamiento y capacitación al comité de emergencias </t>
  </si>
  <si>
    <t>Responsable del SG-SST, Coordinador  comité de emergencias, ARSOC</t>
  </si>
  <si>
    <t>Responsable del SG-SST, Coordinador comité de emergencias</t>
  </si>
  <si>
    <t>Preparación y evaluación de simulacro de evacuación</t>
  </si>
  <si>
    <t>Responsable del SG-SST, Comité de emergencias</t>
  </si>
  <si>
    <t xml:space="preserve">Capacitación en sistema comando de incidentes </t>
  </si>
  <si>
    <t>Responsable del SG-SST, ARL, ARSOC</t>
  </si>
  <si>
    <t>Reanimación Cardio Cerebro Pulmonar con Desfibrilación Externa Automática –DEA-”</t>
  </si>
  <si>
    <t>Actualización y del plan de emergencias</t>
  </si>
  <si>
    <t>Inspeccionar el estado de los elementos para atención de emergencias botiquines, camillas y extintores</t>
  </si>
  <si>
    <t>Diseñar e implementar un proceso metodito para obtener evidencias que al evaluar de manera objetiva permiten determinar la conformidad del SG-SST , verificar y realizar seguimiento al cumplimiento en la implementación del sistema de acuerdo a los requisitos</t>
  </si>
  <si>
    <t xml:space="preserve"> 100% de
cumplimiento de los requisitos normativos
actuales en materia de
seguridad y salud en
el trabajo</t>
  </si>
  <si>
    <t>Responsable del SG-SS, Sistema de Gestión de Calidad, Control Interno</t>
  </si>
  <si>
    <t>Diseño del procedimiento de auditoria al SG- SST y definición del alcance</t>
  </si>
  <si>
    <t>Responsable del SG-SS, Sistema de Gestión de Calidad, Control Interno, COPASST</t>
  </si>
  <si>
    <t>Planeación y Desarrollo de auditoria de cumplimiento al SG-SST</t>
  </si>
  <si>
    <t>Responsable del SG-SS, Gestión Humana, Sistema de Gestión de Calidad, Control Interno, COPASST</t>
  </si>
  <si>
    <t>Disponer de canales que permitan documentar , responder recolectar inquietudes, ideas y aportes de los empleados y contratistas en materia de seguridad y salud en el trabajo, para que sean consideradas y atendidas por los respresentantes del COPASST, responsable del SG-SST Y Directivas</t>
  </si>
  <si>
    <t xml:space="preserve">Responsable del SG-SS, COPASST, Subdirección administrativa y financiera </t>
  </si>
  <si>
    <t xml:space="preserve">Responsable del SG-SS, ARL, COPASST, Subdirección administrativa y financiera </t>
  </si>
  <si>
    <t xml:space="preserve">Capacitación  de comunicación asertiva al  Comité de convivencia </t>
  </si>
  <si>
    <t>Comunicar política de prohibición de consumo de drogas y alcoholismo</t>
  </si>
  <si>
    <t xml:space="preserve">Actualización Caracterización sociodemográfica, cada que ingrese personal. </t>
  </si>
  <si>
    <t xml:space="preserve">FIRMA: </t>
  </si>
  <si>
    <t>P</t>
  </si>
  <si>
    <t>Capacitar sobre Bioseguridad COVID-19</t>
  </si>
  <si>
    <t>Responsable del SG-SST,Comité de emergencias</t>
  </si>
  <si>
    <t>H</t>
  </si>
  <si>
    <t>T</t>
  </si>
  <si>
    <t>F</t>
  </si>
  <si>
    <t>PLAN DE TRABAJO ANUAL EN SG-SST 2022</t>
  </si>
  <si>
    <t>Registro de incapacidades y caracterización de ausentismo, este se realizara cada tres meses</t>
  </si>
  <si>
    <t xml:space="preserve"> Vivulgacion de la politica ambiental y de Seguridad y Salud en el Trabajod</t>
  </si>
  <si>
    <t>Actualizar matriz de peligros con la particioacion de todas las areas</t>
  </si>
  <si>
    <t>Actualización matriz de requisitos legales con estándares mínimos de acuerdo a la resolución 0312 del 2019, cada que salga normas nuevas.y matriz COVID-19</t>
  </si>
  <si>
    <t>Asgnación de recursos para el diseño e implementación del SG-SST</t>
  </si>
  <si>
    <t>Análisis y evaluación de indicadores de ausentismo de forma mensual</t>
  </si>
  <si>
    <t xml:space="preserve">Capacitacion al comité de convivencia en manejo de conflitos </t>
  </si>
  <si>
    <t>Capacitacion de comunicación asertiva para todo el personal</t>
  </si>
  <si>
    <t>Socialización de plan de capacitación en seguridad y salud en el trabajo al COPASST</t>
  </si>
  <si>
    <t>Capacitación en Inspección de Seguridad  al COPASST</t>
  </si>
  <si>
    <t>Semana de la salud y bienestar al personal</t>
  </si>
  <si>
    <t>Responsable del SG-SST- Gestión Humana</t>
  </si>
  <si>
    <t xml:space="preserve">Capacitación de manejo del estrés, todo el personal </t>
  </si>
  <si>
    <t xml:space="preserve"> Capacitación en Investigación Incidentes y  Accidente de Trabajo COPASST</t>
  </si>
  <si>
    <t>Participar en la planificación de proceso de auditoria al Sistema de Gestión de la Seguridad y salud en el Trabajo . COPASST</t>
  </si>
  <si>
    <t>Adelantar reuniones mensuales dejando registros de asistencia y actas de los temas tratados. COPASST</t>
  </si>
  <si>
    <t>Capacitacion de   funciones y responsabilidades  del comité de convivencia</t>
  </si>
  <si>
    <t>Capacitación en que es  acoso laboral desde el ámbito legal</t>
  </si>
  <si>
    <t xml:space="preserve">Capacitacion de clima laboral </t>
  </si>
  <si>
    <t>Adelantar reuniones trimestrales dejando registros de asistencia y actas de los temas tratados con los informes de cada acta.</t>
  </si>
  <si>
    <t xml:space="preserve">Capacitación dirigida  al comité paritario de seguridad y salud en el trabajo para reforzar las  Funciones y Responsabilidades COPASST </t>
  </si>
  <si>
    <t xml:space="preserve">Capacitacion de trabajo en equipo, para todo el personal </t>
  </si>
  <si>
    <t xml:space="preserve">Diseño e implementación de los Sistemas de Vigilancia Epidemiológica por desordenes musculo-esqueléticos  </t>
  </si>
  <si>
    <t xml:space="preserve">Actividades de Rumba aerobica o ejercicios </t>
  </si>
  <si>
    <t>Politica  de Prevención de Consumo de Sustancias Psicoactivas, alcohol y Tabaquismo</t>
  </si>
  <si>
    <t xml:space="preserve">Capacitación Gestión en la prevención e intervención del riesgo publico y vial, todo el personal </t>
  </si>
  <si>
    <t>Capacitacion de manejo de extintores.</t>
  </si>
  <si>
    <t>Capacitacion en manejo de camillas</t>
  </si>
  <si>
    <t>Capacitacion manejo de mangueras</t>
  </si>
  <si>
    <t>Capacitacion de funciones y reponsabilidades a los comites de emergencias (brigada, coordinadores y comité de emergencias)</t>
  </si>
  <si>
    <t xml:space="preserve">Simulacro de evacuacion </t>
  </si>
  <si>
    <t>Auditoria interna  al cumplimiento del SG SSTResolucion 0312</t>
  </si>
  <si>
    <t xml:space="preserve">Divulgar la ubicación del buzon de sugerencias </t>
  </si>
  <si>
    <t>APROBADO:</t>
  </si>
  <si>
    <t>X</t>
  </si>
  <si>
    <t>&lt;</t>
  </si>
  <si>
    <t>Formacion  de puestos de trabajo.</t>
  </si>
  <si>
    <t xml:space="preserve">Capacitacion a la brigada de emergencias en primeros auxilios y manejo de camillas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</si>
</sst>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rgb="FF2A2F35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03">
    <xf numFmtId="0" fontId="0" fillId="0" borderId="0" xfId="0"/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5" borderId="8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9" fontId="7" fillId="0" borderId="12" xfId="1" applyFont="1" applyBorder="1" applyAlignment="1">
      <alignment horizontal="center"/>
    </xf>
    <xf numFmtId="0" fontId="7" fillId="0" borderId="0" xfId="0" applyFont="1" applyAlignment="1">
      <alignment vertical="center"/>
    </xf>
    <xf numFmtId="9" fontId="7" fillId="0" borderId="0" xfId="1" applyFont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6" borderId="0" xfId="0" applyFill="1"/>
    <xf numFmtId="0" fontId="8" fillId="0" borderId="7" xfId="0" applyFont="1" applyBorder="1" applyAlignment="1">
      <alignment horizontal="center" vertical="top" wrapText="1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Border="1"/>
    <xf numFmtId="0" fontId="5" fillId="2" borderId="1" xfId="2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  <protection hidden="1"/>
    </xf>
    <xf numFmtId="0" fontId="5" fillId="2" borderId="3" xfId="2" applyFont="1" applyFill="1" applyBorder="1" applyAlignment="1" applyProtection="1">
      <alignment horizontal="center" vertical="center" wrapText="1"/>
      <protection hidden="1"/>
    </xf>
    <xf numFmtId="0" fontId="5" fillId="2" borderId="13" xfId="2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vertical="center" wrapText="1"/>
      <protection hidden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2" applyFont="1" applyFill="1" applyBorder="1" applyAlignment="1" applyProtection="1">
      <alignment horizontal="center" vertical="center" wrapText="1"/>
      <protection hidden="1"/>
    </xf>
    <xf numFmtId="0" fontId="6" fillId="9" borderId="2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1" borderId="2" xfId="0" applyFont="1" applyFill="1" applyBorder="1" applyAlignment="1">
      <alignment horizontal="center" wrapText="1"/>
    </xf>
    <xf numFmtId="0" fontId="6" fillId="11" borderId="3" xfId="0" applyFont="1" applyFill="1" applyBorder="1" applyAlignment="1">
      <alignment horizontal="center" wrapText="1"/>
    </xf>
    <xf numFmtId="9" fontId="6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CUMPLIMIENTO</a:t>
            </a:r>
            <a:r>
              <a:rPr lang="es-419" baseline="0"/>
              <a:t> DEL PLAN DE TRABAJO</a:t>
            </a: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B8-413B-8933-F0960F599B3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B8-413B-8933-F0960F599B3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B8-413B-8933-F0960F599B3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B8-413B-8933-F0960F599B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 de trabajo 2021'!$AH$4:$AH$7</c:f>
              <c:strCache>
                <c:ptCount val="4"/>
                <c:pt idx="1">
                  <c:v>Actividades Programadas</c:v>
                </c:pt>
                <c:pt idx="2">
                  <c:v>Actividades Ejecutadas</c:v>
                </c:pt>
                <c:pt idx="3">
                  <c:v>Cumplimiento</c:v>
                </c:pt>
              </c:strCache>
            </c:strRef>
          </c:cat>
          <c:val>
            <c:numRef>
              <c:f>'Plan de trabajo 2021'!$AI$4:$AI$7</c:f>
              <c:numCache>
                <c:formatCode>General</c:formatCode>
                <c:ptCount val="4"/>
                <c:pt idx="1">
                  <c:v>89</c:v>
                </c:pt>
                <c:pt idx="2">
                  <c:v>6</c:v>
                </c:pt>
                <c:pt idx="3" formatCode="0%">
                  <c:v>6.741573033707865E-2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D-461F-8529-217972920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509587</xdr:colOff>
      <xdr:row>7</xdr:row>
      <xdr:rowOff>285749</xdr:rowOff>
    </xdr:from>
    <xdr:to>
      <xdr:col>36</xdr:col>
      <xdr:colOff>590550</xdr:colOff>
      <xdr:row>11</xdr:row>
      <xdr:rowOff>323855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61"/>
  <sheetViews>
    <sheetView tabSelected="1"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AH5" sqref="AH5:AI7"/>
    </sheetView>
  </sheetViews>
  <sheetFormatPr baseColWidth="10" defaultRowHeight="15" x14ac:dyDescent="0.25"/>
  <cols>
    <col min="1" max="1" width="54.42578125" customWidth="1"/>
    <col min="2" max="2" width="22.85546875" customWidth="1"/>
    <col min="3" max="3" width="40.5703125" customWidth="1"/>
    <col min="4" max="4" width="16.42578125" customWidth="1"/>
    <col min="5" max="6" width="4.28515625" bestFit="1" customWidth="1"/>
    <col min="7" max="8" width="4.7109375" bestFit="1" customWidth="1"/>
    <col min="9" max="10" width="4.28515625" bestFit="1" customWidth="1"/>
    <col min="11" max="12" width="5.28515625" bestFit="1" customWidth="1"/>
    <col min="13" max="14" width="4.7109375" bestFit="1" customWidth="1"/>
    <col min="15" max="16" width="4.28515625" bestFit="1" customWidth="1"/>
    <col min="17" max="18" width="3.7109375" bestFit="1" customWidth="1"/>
    <col min="19" max="20" width="5.5703125" bestFit="1" customWidth="1"/>
    <col min="21" max="22" width="4.28515625" bestFit="1" customWidth="1"/>
    <col min="23" max="24" width="4" bestFit="1" customWidth="1"/>
    <col min="25" max="26" width="4.42578125" bestFit="1" customWidth="1"/>
    <col min="27" max="28" width="3.85546875" bestFit="1" customWidth="1"/>
    <col min="29" max="29" width="16.5703125" customWidth="1"/>
    <col min="30" max="30" width="6.5703125" customWidth="1"/>
    <col min="31" max="31" width="6.140625" customWidth="1"/>
    <col min="32" max="32" width="4.85546875" customWidth="1"/>
    <col min="34" max="34" width="26.5703125" customWidth="1"/>
    <col min="35" max="35" width="14.85546875" customWidth="1"/>
    <col min="269" max="269" width="54.42578125" customWidth="1"/>
    <col min="270" max="270" width="22.85546875" customWidth="1"/>
    <col min="271" max="271" width="40.5703125" customWidth="1"/>
    <col min="272" max="272" width="16.42578125" customWidth="1"/>
    <col min="273" max="284" width="5.7109375" customWidth="1"/>
    <col min="285" max="285" width="16.5703125" customWidth="1"/>
    <col min="286" max="286" width="6.5703125" customWidth="1"/>
    <col min="287" max="287" width="6.140625" customWidth="1"/>
    <col min="288" max="288" width="4.85546875" customWidth="1"/>
    <col min="290" max="290" width="26.5703125" customWidth="1"/>
    <col min="291" max="291" width="14.85546875" customWidth="1"/>
    <col min="525" max="525" width="54.42578125" customWidth="1"/>
    <col min="526" max="526" width="22.85546875" customWidth="1"/>
    <col min="527" max="527" width="40.5703125" customWidth="1"/>
    <col min="528" max="528" width="16.42578125" customWidth="1"/>
    <col min="529" max="540" width="5.7109375" customWidth="1"/>
    <col min="541" max="541" width="16.5703125" customWidth="1"/>
    <col min="542" max="542" width="6.5703125" customWidth="1"/>
    <col min="543" max="543" width="6.140625" customWidth="1"/>
    <col min="544" max="544" width="4.85546875" customWidth="1"/>
    <col min="546" max="546" width="26.5703125" customWidth="1"/>
    <col min="547" max="547" width="14.85546875" customWidth="1"/>
    <col min="781" max="781" width="54.42578125" customWidth="1"/>
    <col min="782" max="782" width="22.85546875" customWidth="1"/>
    <col min="783" max="783" width="40.5703125" customWidth="1"/>
    <col min="784" max="784" width="16.42578125" customWidth="1"/>
    <col min="785" max="796" width="5.7109375" customWidth="1"/>
    <col min="797" max="797" width="16.5703125" customWidth="1"/>
    <col min="798" max="798" width="6.5703125" customWidth="1"/>
    <col min="799" max="799" width="6.140625" customWidth="1"/>
    <col min="800" max="800" width="4.85546875" customWidth="1"/>
    <col min="802" max="802" width="26.5703125" customWidth="1"/>
    <col min="803" max="803" width="14.85546875" customWidth="1"/>
    <col min="1037" max="1037" width="54.42578125" customWidth="1"/>
    <col min="1038" max="1038" width="22.85546875" customWidth="1"/>
    <col min="1039" max="1039" width="40.5703125" customWidth="1"/>
    <col min="1040" max="1040" width="16.42578125" customWidth="1"/>
    <col min="1041" max="1052" width="5.7109375" customWidth="1"/>
    <col min="1053" max="1053" width="16.5703125" customWidth="1"/>
    <col min="1054" max="1054" width="6.5703125" customWidth="1"/>
    <col min="1055" max="1055" width="6.140625" customWidth="1"/>
    <col min="1056" max="1056" width="4.85546875" customWidth="1"/>
    <col min="1058" max="1058" width="26.5703125" customWidth="1"/>
    <col min="1059" max="1059" width="14.85546875" customWidth="1"/>
    <col min="1293" max="1293" width="54.42578125" customWidth="1"/>
    <col min="1294" max="1294" width="22.85546875" customWidth="1"/>
    <col min="1295" max="1295" width="40.5703125" customWidth="1"/>
    <col min="1296" max="1296" width="16.42578125" customWidth="1"/>
    <col min="1297" max="1308" width="5.7109375" customWidth="1"/>
    <col min="1309" max="1309" width="16.5703125" customWidth="1"/>
    <col min="1310" max="1310" width="6.5703125" customWidth="1"/>
    <col min="1311" max="1311" width="6.140625" customWidth="1"/>
    <col min="1312" max="1312" width="4.85546875" customWidth="1"/>
    <col min="1314" max="1314" width="26.5703125" customWidth="1"/>
    <col min="1315" max="1315" width="14.85546875" customWidth="1"/>
    <col min="1549" max="1549" width="54.42578125" customWidth="1"/>
    <col min="1550" max="1550" width="22.85546875" customWidth="1"/>
    <col min="1551" max="1551" width="40.5703125" customWidth="1"/>
    <col min="1552" max="1552" width="16.42578125" customWidth="1"/>
    <col min="1553" max="1564" width="5.7109375" customWidth="1"/>
    <col min="1565" max="1565" width="16.5703125" customWidth="1"/>
    <col min="1566" max="1566" width="6.5703125" customWidth="1"/>
    <col min="1567" max="1567" width="6.140625" customWidth="1"/>
    <col min="1568" max="1568" width="4.85546875" customWidth="1"/>
    <col min="1570" max="1570" width="26.5703125" customWidth="1"/>
    <col min="1571" max="1571" width="14.85546875" customWidth="1"/>
    <col min="1805" max="1805" width="54.42578125" customWidth="1"/>
    <col min="1806" max="1806" width="22.85546875" customWidth="1"/>
    <col min="1807" max="1807" width="40.5703125" customWidth="1"/>
    <col min="1808" max="1808" width="16.42578125" customWidth="1"/>
    <col min="1809" max="1820" width="5.7109375" customWidth="1"/>
    <col min="1821" max="1821" width="16.5703125" customWidth="1"/>
    <col min="1822" max="1822" width="6.5703125" customWidth="1"/>
    <col min="1823" max="1823" width="6.140625" customWidth="1"/>
    <col min="1824" max="1824" width="4.85546875" customWidth="1"/>
    <col min="1826" max="1826" width="26.5703125" customWidth="1"/>
    <col min="1827" max="1827" width="14.85546875" customWidth="1"/>
    <col min="2061" max="2061" width="54.42578125" customWidth="1"/>
    <col min="2062" max="2062" width="22.85546875" customWidth="1"/>
    <col min="2063" max="2063" width="40.5703125" customWidth="1"/>
    <col min="2064" max="2064" width="16.42578125" customWidth="1"/>
    <col min="2065" max="2076" width="5.7109375" customWidth="1"/>
    <col min="2077" max="2077" width="16.5703125" customWidth="1"/>
    <col min="2078" max="2078" width="6.5703125" customWidth="1"/>
    <col min="2079" max="2079" width="6.140625" customWidth="1"/>
    <col min="2080" max="2080" width="4.85546875" customWidth="1"/>
    <col min="2082" max="2082" width="26.5703125" customWidth="1"/>
    <col min="2083" max="2083" width="14.85546875" customWidth="1"/>
    <col min="2317" max="2317" width="54.42578125" customWidth="1"/>
    <col min="2318" max="2318" width="22.85546875" customWidth="1"/>
    <col min="2319" max="2319" width="40.5703125" customWidth="1"/>
    <col min="2320" max="2320" width="16.42578125" customWidth="1"/>
    <col min="2321" max="2332" width="5.7109375" customWidth="1"/>
    <col min="2333" max="2333" width="16.5703125" customWidth="1"/>
    <col min="2334" max="2334" width="6.5703125" customWidth="1"/>
    <col min="2335" max="2335" width="6.140625" customWidth="1"/>
    <col min="2336" max="2336" width="4.85546875" customWidth="1"/>
    <col min="2338" max="2338" width="26.5703125" customWidth="1"/>
    <col min="2339" max="2339" width="14.85546875" customWidth="1"/>
    <col min="2573" max="2573" width="54.42578125" customWidth="1"/>
    <col min="2574" max="2574" width="22.85546875" customWidth="1"/>
    <col min="2575" max="2575" width="40.5703125" customWidth="1"/>
    <col min="2576" max="2576" width="16.42578125" customWidth="1"/>
    <col min="2577" max="2588" width="5.7109375" customWidth="1"/>
    <col min="2589" max="2589" width="16.5703125" customWidth="1"/>
    <col min="2590" max="2590" width="6.5703125" customWidth="1"/>
    <col min="2591" max="2591" width="6.140625" customWidth="1"/>
    <col min="2592" max="2592" width="4.85546875" customWidth="1"/>
    <col min="2594" max="2594" width="26.5703125" customWidth="1"/>
    <col min="2595" max="2595" width="14.85546875" customWidth="1"/>
    <col min="2829" max="2829" width="54.42578125" customWidth="1"/>
    <col min="2830" max="2830" width="22.85546875" customWidth="1"/>
    <col min="2831" max="2831" width="40.5703125" customWidth="1"/>
    <col min="2832" max="2832" width="16.42578125" customWidth="1"/>
    <col min="2833" max="2844" width="5.7109375" customWidth="1"/>
    <col min="2845" max="2845" width="16.5703125" customWidth="1"/>
    <col min="2846" max="2846" width="6.5703125" customWidth="1"/>
    <col min="2847" max="2847" width="6.140625" customWidth="1"/>
    <col min="2848" max="2848" width="4.85546875" customWidth="1"/>
    <col min="2850" max="2850" width="26.5703125" customWidth="1"/>
    <col min="2851" max="2851" width="14.85546875" customWidth="1"/>
    <col min="3085" max="3085" width="54.42578125" customWidth="1"/>
    <col min="3086" max="3086" width="22.85546875" customWidth="1"/>
    <col min="3087" max="3087" width="40.5703125" customWidth="1"/>
    <col min="3088" max="3088" width="16.42578125" customWidth="1"/>
    <col min="3089" max="3100" width="5.7109375" customWidth="1"/>
    <col min="3101" max="3101" width="16.5703125" customWidth="1"/>
    <col min="3102" max="3102" width="6.5703125" customWidth="1"/>
    <col min="3103" max="3103" width="6.140625" customWidth="1"/>
    <col min="3104" max="3104" width="4.85546875" customWidth="1"/>
    <col min="3106" max="3106" width="26.5703125" customWidth="1"/>
    <col min="3107" max="3107" width="14.85546875" customWidth="1"/>
    <col min="3341" max="3341" width="54.42578125" customWidth="1"/>
    <col min="3342" max="3342" width="22.85546875" customWidth="1"/>
    <col min="3343" max="3343" width="40.5703125" customWidth="1"/>
    <col min="3344" max="3344" width="16.42578125" customWidth="1"/>
    <col min="3345" max="3356" width="5.7109375" customWidth="1"/>
    <col min="3357" max="3357" width="16.5703125" customWidth="1"/>
    <col min="3358" max="3358" width="6.5703125" customWidth="1"/>
    <col min="3359" max="3359" width="6.140625" customWidth="1"/>
    <col min="3360" max="3360" width="4.85546875" customWidth="1"/>
    <col min="3362" max="3362" width="26.5703125" customWidth="1"/>
    <col min="3363" max="3363" width="14.85546875" customWidth="1"/>
    <col min="3597" max="3597" width="54.42578125" customWidth="1"/>
    <col min="3598" max="3598" width="22.85546875" customWidth="1"/>
    <col min="3599" max="3599" width="40.5703125" customWidth="1"/>
    <col min="3600" max="3600" width="16.42578125" customWidth="1"/>
    <col min="3601" max="3612" width="5.7109375" customWidth="1"/>
    <col min="3613" max="3613" width="16.5703125" customWidth="1"/>
    <col min="3614" max="3614" width="6.5703125" customWidth="1"/>
    <col min="3615" max="3615" width="6.140625" customWidth="1"/>
    <col min="3616" max="3616" width="4.85546875" customWidth="1"/>
    <col min="3618" max="3618" width="26.5703125" customWidth="1"/>
    <col min="3619" max="3619" width="14.85546875" customWidth="1"/>
    <col min="3853" max="3853" width="54.42578125" customWidth="1"/>
    <col min="3854" max="3854" width="22.85546875" customWidth="1"/>
    <col min="3855" max="3855" width="40.5703125" customWidth="1"/>
    <col min="3856" max="3856" width="16.42578125" customWidth="1"/>
    <col min="3857" max="3868" width="5.7109375" customWidth="1"/>
    <col min="3869" max="3869" width="16.5703125" customWidth="1"/>
    <col min="3870" max="3870" width="6.5703125" customWidth="1"/>
    <col min="3871" max="3871" width="6.140625" customWidth="1"/>
    <col min="3872" max="3872" width="4.85546875" customWidth="1"/>
    <col min="3874" max="3874" width="26.5703125" customWidth="1"/>
    <col min="3875" max="3875" width="14.85546875" customWidth="1"/>
    <col min="4109" max="4109" width="54.42578125" customWidth="1"/>
    <col min="4110" max="4110" width="22.85546875" customWidth="1"/>
    <col min="4111" max="4111" width="40.5703125" customWidth="1"/>
    <col min="4112" max="4112" width="16.42578125" customWidth="1"/>
    <col min="4113" max="4124" width="5.7109375" customWidth="1"/>
    <col min="4125" max="4125" width="16.5703125" customWidth="1"/>
    <col min="4126" max="4126" width="6.5703125" customWidth="1"/>
    <col min="4127" max="4127" width="6.140625" customWidth="1"/>
    <col min="4128" max="4128" width="4.85546875" customWidth="1"/>
    <col min="4130" max="4130" width="26.5703125" customWidth="1"/>
    <col min="4131" max="4131" width="14.85546875" customWidth="1"/>
    <col min="4365" max="4365" width="54.42578125" customWidth="1"/>
    <col min="4366" max="4366" width="22.85546875" customWidth="1"/>
    <col min="4367" max="4367" width="40.5703125" customWidth="1"/>
    <col min="4368" max="4368" width="16.42578125" customWidth="1"/>
    <col min="4369" max="4380" width="5.7109375" customWidth="1"/>
    <col min="4381" max="4381" width="16.5703125" customWidth="1"/>
    <col min="4382" max="4382" width="6.5703125" customWidth="1"/>
    <col min="4383" max="4383" width="6.140625" customWidth="1"/>
    <col min="4384" max="4384" width="4.85546875" customWidth="1"/>
    <col min="4386" max="4386" width="26.5703125" customWidth="1"/>
    <col min="4387" max="4387" width="14.85546875" customWidth="1"/>
    <col min="4621" max="4621" width="54.42578125" customWidth="1"/>
    <col min="4622" max="4622" width="22.85546875" customWidth="1"/>
    <col min="4623" max="4623" width="40.5703125" customWidth="1"/>
    <col min="4624" max="4624" width="16.42578125" customWidth="1"/>
    <col min="4625" max="4636" width="5.7109375" customWidth="1"/>
    <col min="4637" max="4637" width="16.5703125" customWidth="1"/>
    <col min="4638" max="4638" width="6.5703125" customWidth="1"/>
    <col min="4639" max="4639" width="6.140625" customWidth="1"/>
    <col min="4640" max="4640" width="4.85546875" customWidth="1"/>
    <col min="4642" max="4642" width="26.5703125" customWidth="1"/>
    <col min="4643" max="4643" width="14.85546875" customWidth="1"/>
    <col min="4877" max="4877" width="54.42578125" customWidth="1"/>
    <col min="4878" max="4878" width="22.85546875" customWidth="1"/>
    <col min="4879" max="4879" width="40.5703125" customWidth="1"/>
    <col min="4880" max="4880" width="16.42578125" customWidth="1"/>
    <col min="4881" max="4892" width="5.7109375" customWidth="1"/>
    <col min="4893" max="4893" width="16.5703125" customWidth="1"/>
    <col min="4894" max="4894" width="6.5703125" customWidth="1"/>
    <col min="4895" max="4895" width="6.140625" customWidth="1"/>
    <col min="4896" max="4896" width="4.85546875" customWidth="1"/>
    <col min="4898" max="4898" width="26.5703125" customWidth="1"/>
    <col min="4899" max="4899" width="14.85546875" customWidth="1"/>
    <col min="5133" max="5133" width="54.42578125" customWidth="1"/>
    <col min="5134" max="5134" width="22.85546875" customWidth="1"/>
    <col min="5135" max="5135" width="40.5703125" customWidth="1"/>
    <col min="5136" max="5136" width="16.42578125" customWidth="1"/>
    <col min="5137" max="5148" width="5.7109375" customWidth="1"/>
    <col min="5149" max="5149" width="16.5703125" customWidth="1"/>
    <col min="5150" max="5150" width="6.5703125" customWidth="1"/>
    <col min="5151" max="5151" width="6.140625" customWidth="1"/>
    <col min="5152" max="5152" width="4.85546875" customWidth="1"/>
    <col min="5154" max="5154" width="26.5703125" customWidth="1"/>
    <col min="5155" max="5155" width="14.85546875" customWidth="1"/>
    <col min="5389" max="5389" width="54.42578125" customWidth="1"/>
    <col min="5390" max="5390" width="22.85546875" customWidth="1"/>
    <col min="5391" max="5391" width="40.5703125" customWidth="1"/>
    <col min="5392" max="5392" width="16.42578125" customWidth="1"/>
    <col min="5393" max="5404" width="5.7109375" customWidth="1"/>
    <col min="5405" max="5405" width="16.5703125" customWidth="1"/>
    <col min="5406" max="5406" width="6.5703125" customWidth="1"/>
    <col min="5407" max="5407" width="6.140625" customWidth="1"/>
    <col min="5408" max="5408" width="4.85546875" customWidth="1"/>
    <col min="5410" max="5410" width="26.5703125" customWidth="1"/>
    <col min="5411" max="5411" width="14.85546875" customWidth="1"/>
    <col min="5645" max="5645" width="54.42578125" customWidth="1"/>
    <col min="5646" max="5646" width="22.85546875" customWidth="1"/>
    <col min="5647" max="5647" width="40.5703125" customWidth="1"/>
    <col min="5648" max="5648" width="16.42578125" customWidth="1"/>
    <col min="5649" max="5660" width="5.7109375" customWidth="1"/>
    <col min="5661" max="5661" width="16.5703125" customWidth="1"/>
    <col min="5662" max="5662" width="6.5703125" customWidth="1"/>
    <col min="5663" max="5663" width="6.140625" customWidth="1"/>
    <col min="5664" max="5664" width="4.85546875" customWidth="1"/>
    <col min="5666" max="5666" width="26.5703125" customWidth="1"/>
    <col min="5667" max="5667" width="14.85546875" customWidth="1"/>
    <col min="5901" max="5901" width="54.42578125" customWidth="1"/>
    <col min="5902" max="5902" width="22.85546875" customWidth="1"/>
    <col min="5903" max="5903" width="40.5703125" customWidth="1"/>
    <col min="5904" max="5904" width="16.42578125" customWidth="1"/>
    <col min="5905" max="5916" width="5.7109375" customWidth="1"/>
    <col min="5917" max="5917" width="16.5703125" customWidth="1"/>
    <col min="5918" max="5918" width="6.5703125" customWidth="1"/>
    <col min="5919" max="5919" width="6.140625" customWidth="1"/>
    <col min="5920" max="5920" width="4.85546875" customWidth="1"/>
    <col min="5922" max="5922" width="26.5703125" customWidth="1"/>
    <col min="5923" max="5923" width="14.85546875" customWidth="1"/>
    <col min="6157" max="6157" width="54.42578125" customWidth="1"/>
    <col min="6158" max="6158" width="22.85546875" customWidth="1"/>
    <col min="6159" max="6159" width="40.5703125" customWidth="1"/>
    <col min="6160" max="6160" width="16.42578125" customWidth="1"/>
    <col min="6161" max="6172" width="5.7109375" customWidth="1"/>
    <col min="6173" max="6173" width="16.5703125" customWidth="1"/>
    <col min="6174" max="6174" width="6.5703125" customWidth="1"/>
    <col min="6175" max="6175" width="6.140625" customWidth="1"/>
    <col min="6176" max="6176" width="4.85546875" customWidth="1"/>
    <col min="6178" max="6178" width="26.5703125" customWidth="1"/>
    <col min="6179" max="6179" width="14.85546875" customWidth="1"/>
    <col min="6413" max="6413" width="54.42578125" customWidth="1"/>
    <col min="6414" max="6414" width="22.85546875" customWidth="1"/>
    <col min="6415" max="6415" width="40.5703125" customWidth="1"/>
    <col min="6416" max="6416" width="16.42578125" customWidth="1"/>
    <col min="6417" max="6428" width="5.7109375" customWidth="1"/>
    <col min="6429" max="6429" width="16.5703125" customWidth="1"/>
    <col min="6430" max="6430" width="6.5703125" customWidth="1"/>
    <col min="6431" max="6431" width="6.140625" customWidth="1"/>
    <col min="6432" max="6432" width="4.85546875" customWidth="1"/>
    <col min="6434" max="6434" width="26.5703125" customWidth="1"/>
    <col min="6435" max="6435" width="14.85546875" customWidth="1"/>
    <col min="6669" max="6669" width="54.42578125" customWidth="1"/>
    <col min="6670" max="6670" width="22.85546875" customWidth="1"/>
    <col min="6671" max="6671" width="40.5703125" customWidth="1"/>
    <col min="6672" max="6672" width="16.42578125" customWidth="1"/>
    <col min="6673" max="6684" width="5.7109375" customWidth="1"/>
    <col min="6685" max="6685" width="16.5703125" customWidth="1"/>
    <col min="6686" max="6686" width="6.5703125" customWidth="1"/>
    <col min="6687" max="6687" width="6.140625" customWidth="1"/>
    <col min="6688" max="6688" width="4.85546875" customWidth="1"/>
    <col min="6690" max="6690" width="26.5703125" customWidth="1"/>
    <col min="6691" max="6691" width="14.85546875" customWidth="1"/>
    <col min="6925" max="6925" width="54.42578125" customWidth="1"/>
    <col min="6926" max="6926" width="22.85546875" customWidth="1"/>
    <col min="6927" max="6927" width="40.5703125" customWidth="1"/>
    <col min="6928" max="6928" width="16.42578125" customWidth="1"/>
    <col min="6929" max="6940" width="5.7109375" customWidth="1"/>
    <col min="6941" max="6941" width="16.5703125" customWidth="1"/>
    <col min="6942" max="6942" width="6.5703125" customWidth="1"/>
    <col min="6943" max="6943" width="6.140625" customWidth="1"/>
    <col min="6944" max="6944" width="4.85546875" customWidth="1"/>
    <col min="6946" max="6946" width="26.5703125" customWidth="1"/>
    <col min="6947" max="6947" width="14.85546875" customWidth="1"/>
    <col min="7181" max="7181" width="54.42578125" customWidth="1"/>
    <col min="7182" max="7182" width="22.85546875" customWidth="1"/>
    <col min="7183" max="7183" width="40.5703125" customWidth="1"/>
    <col min="7184" max="7184" width="16.42578125" customWidth="1"/>
    <col min="7185" max="7196" width="5.7109375" customWidth="1"/>
    <col min="7197" max="7197" width="16.5703125" customWidth="1"/>
    <col min="7198" max="7198" width="6.5703125" customWidth="1"/>
    <col min="7199" max="7199" width="6.140625" customWidth="1"/>
    <col min="7200" max="7200" width="4.85546875" customWidth="1"/>
    <col min="7202" max="7202" width="26.5703125" customWidth="1"/>
    <col min="7203" max="7203" width="14.85546875" customWidth="1"/>
    <col min="7437" max="7437" width="54.42578125" customWidth="1"/>
    <col min="7438" max="7438" width="22.85546875" customWidth="1"/>
    <col min="7439" max="7439" width="40.5703125" customWidth="1"/>
    <col min="7440" max="7440" width="16.42578125" customWidth="1"/>
    <col min="7441" max="7452" width="5.7109375" customWidth="1"/>
    <col min="7453" max="7453" width="16.5703125" customWidth="1"/>
    <col min="7454" max="7454" width="6.5703125" customWidth="1"/>
    <col min="7455" max="7455" width="6.140625" customWidth="1"/>
    <col min="7456" max="7456" width="4.85546875" customWidth="1"/>
    <col min="7458" max="7458" width="26.5703125" customWidth="1"/>
    <col min="7459" max="7459" width="14.85546875" customWidth="1"/>
    <col min="7693" max="7693" width="54.42578125" customWidth="1"/>
    <col min="7694" max="7694" width="22.85546875" customWidth="1"/>
    <col min="7695" max="7695" width="40.5703125" customWidth="1"/>
    <col min="7696" max="7696" width="16.42578125" customWidth="1"/>
    <col min="7697" max="7708" width="5.7109375" customWidth="1"/>
    <col min="7709" max="7709" width="16.5703125" customWidth="1"/>
    <col min="7710" max="7710" width="6.5703125" customWidth="1"/>
    <col min="7711" max="7711" width="6.140625" customWidth="1"/>
    <col min="7712" max="7712" width="4.85546875" customWidth="1"/>
    <col min="7714" max="7714" width="26.5703125" customWidth="1"/>
    <col min="7715" max="7715" width="14.85546875" customWidth="1"/>
    <col min="7949" max="7949" width="54.42578125" customWidth="1"/>
    <col min="7950" max="7950" width="22.85546875" customWidth="1"/>
    <col min="7951" max="7951" width="40.5703125" customWidth="1"/>
    <col min="7952" max="7952" width="16.42578125" customWidth="1"/>
    <col min="7953" max="7964" width="5.7109375" customWidth="1"/>
    <col min="7965" max="7965" width="16.5703125" customWidth="1"/>
    <col min="7966" max="7966" width="6.5703125" customWidth="1"/>
    <col min="7967" max="7967" width="6.140625" customWidth="1"/>
    <col min="7968" max="7968" width="4.85546875" customWidth="1"/>
    <col min="7970" max="7970" width="26.5703125" customWidth="1"/>
    <col min="7971" max="7971" width="14.85546875" customWidth="1"/>
    <col min="8205" max="8205" width="54.42578125" customWidth="1"/>
    <col min="8206" max="8206" width="22.85546875" customWidth="1"/>
    <col min="8207" max="8207" width="40.5703125" customWidth="1"/>
    <col min="8208" max="8208" width="16.42578125" customWidth="1"/>
    <col min="8209" max="8220" width="5.7109375" customWidth="1"/>
    <col min="8221" max="8221" width="16.5703125" customWidth="1"/>
    <col min="8222" max="8222" width="6.5703125" customWidth="1"/>
    <col min="8223" max="8223" width="6.140625" customWidth="1"/>
    <col min="8224" max="8224" width="4.85546875" customWidth="1"/>
    <col min="8226" max="8226" width="26.5703125" customWidth="1"/>
    <col min="8227" max="8227" width="14.85546875" customWidth="1"/>
    <col min="8461" max="8461" width="54.42578125" customWidth="1"/>
    <col min="8462" max="8462" width="22.85546875" customWidth="1"/>
    <col min="8463" max="8463" width="40.5703125" customWidth="1"/>
    <col min="8464" max="8464" width="16.42578125" customWidth="1"/>
    <col min="8465" max="8476" width="5.7109375" customWidth="1"/>
    <col min="8477" max="8477" width="16.5703125" customWidth="1"/>
    <col min="8478" max="8478" width="6.5703125" customWidth="1"/>
    <col min="8479" max="8479" width="6.140625" customWidth="1"/>
    <col min="8480" max="8480" width="4.85546875" customWidth="1"/>
    <col min="8482" max="8482" width="26.5703125" customWidth="1"/>
    <col min="8483" max="8483" width="14.85546875" customWidth="1"/>
    <col min="8717" max="8717" width="54.42578125" customWidth="1"/>
    <col min="8718" max="8718" width="22.85546875" customWidth="1"/>
    <col min="8719" max="8719" width="40.5703125" customWidth="1"/>
    <col min="8720" max="8720" width="16.42578125" customWidth="1"/>
    <col min="8721" max="8732" width="5.7109375" customWidth="1"/>
    <col min="8733" max="8733" width="16.5703125" customWidth="1"/>
    <col min="8734" max="8734" width="6.5703125" customWidth="1"/>
    <col min="8735" max="8735" width="6.140625" customWidth="1"/>
    <col min="8736" max="8736" width="4.85546875" customWidth="1"/>
    <col min="8738" max="8738" width="26.5703125" customWidth="1"/>
    <col min="8739" max="8739" width="14.85546875" customWidth="1"/>
    <col min="8973" max="8973" width="54.42578125" customWidth="1"/>
    <col min="8974" max="8974" width="22.85546875" customWidth="1"/>
    <col min="8975" max="8975" width="40.5703125" customWidth="1"/>
    <col min="8976" max="8976" width="16.42578125" customWidth="1"/>
    <col min="8977" max="8988" width="5.7109375" customWidth="1"/>
    <col min="8989" max="8989" width="16.5703125" customWidth="1"/>
    <col min="8990" max="8990" width="6.5703125" customWidth="1"/>
    <col min="8991" max="8991" width="6.140625" customWidth="1"/>
    <col min="8992" max="8992" width="4.85546875" customWidth="1"/>
    <col min="8994" max="8994" width="26.5703125" customWidth="1"/>
    <col min="8995" max="8995" width="14.85546875" customWidth="1"/>
    <col min="9229" max="9229" width="54.42578125" customWidth="1"/>
    <col min="9230" max="9230" width="22.85546875" customWidth="1"/>
    <col min="9231" max="9231" width="40.5703125" customWidth="1"/>
    <col min="9232" max="9232" width="16.42578125" customWidth="1"/>
    <col min="9233" max="9244" width="5.7109375" customWidth="1"/>
    <col min="9245" max="9245" width="16.5703125" customWidth="1"/>
    <col min="9246" max="9246" width="6.5703125" customWidth="1"/>
    <col min="9247" max="9247" width="6.140625" customWidth="1"/>
    <col min="9248" max="9248" width="4.85546875" customWidth="1"/>
    <col min="9250" max="9250" width="26.5703125" customWidth="1"/>
    <col min="9251" max="9251" width="14.85546875" customWidth="1"/>
    <col min="9485" max="9485" width="54.42578125" customWidth="1"/>
    <col min="9486" max="9486" width="22.85546875" customWidth="1"/>
    <col min="9487" max="9487" width="40.5703125" customWidth="1"/>
    <col min="9488" max="9488" width="16.42578125" customWidth="1"/>
    <col min="9489" max="9500" width="5.7109375" customWidth="1"/>
    <col min="9501" max="9501" width="16.5703125" customWidth="1"/>
    <col min="9502" max="9502" width="6.5703125" customWidth="1"/>
    <col min="9503" max="9503" width="6.140625" customWidth="1"/>
    <col min="9504" max="9504" width="4.85546875" customWidth="1"/>
    <col min="9506" max="9506" width="26.5703125" customWidth="1"/>
    <col min="9507" max="9507" width="14.85546875" customWidth="1"/>
    <col min="9741" max="9741" width="54.42578125" customWidth="1"/>
    <col min="9742" max="9742" width="22.85546875" customWidth="1"/>
    <col min="9743" max="9743" width="40.5703125" customWidth="1"/>
    <col min="9744" max="9744" width="16.42578125" customWidth="1"/>
    <col min="9745" max="9756" width="5.7109375" customWidth="1"/>
    <col min="9757" max="9757" width="16.5703125" customWidth="1"/>
    <col min="9758" max="9758" width="6.5703125" customWidth="1"/>
    <col min="9759" max="9759" width="6.140625" customWidth="1"/>
    <col min="9760" max="9760" width="4.85546875" customWidth="1"/>
    <col min="9762" max="9762" width="26.5703125" customWidth="1"/>
    <col min="9763" max="9763" width="14.85546875" customWidth="1"/>
    <col min="9997" max="9997" width="54.42578125" customWidth="1"/>
    <col min="9998" max="9998" width="22.85546875" customWidth="1"/>
    <col min="9999" max="9999" width="40.5703125" customWidth="1"/>
    <col min="10000" max="10000" width="16.42578125" customWidth="1"/>
    <col min="10001" max="10012" width="5.7109375" customWidth="1"/>
    <col min="10013" max="10013" width="16.5703125" customWidth="1"/>
    <col min="10014" max="10014" width="6.5703125" customWidth="1"/>
    <col min="10015" max="10015" width="6.140625" customWidth="1"/>
    <col min="10016" max="10016" width="4.85546875" customWidth="1"/>
    <col min="10018" max="10018" width="26.5703125" customWidth="1"/>
    <col min="10019" max="10019" width="14.85546875" customWidth="1"/>
    <col min="10253" max="10253" width="54.42578125" customWidth="1"/>
    <col min="10254" max="10254" width="22.85546875" customWidth="1"/>
    <col min="10255" max="10255" width="40.5703125" customWidth="1"/>
    <col min="10256" max="10256" width="16.42578125" customWidth="1"/>
    <col min="10257" max="10268" width="5.7109375" customWidth="1"/>
    <col min="10269" max="10269" width="16.5703125" customWidth="1"/>
    <col min="10270" max="10270" width="6.5703125" customWidth="1"/>
    <col min="10271" max="10271" width="6.140625" customWidth="1"/>
    <col min="10272" max="10272" width="4.85546875" customWidth="1"/>
    <col min="10274" max="10274" width="26.5703125" customWidth="1"/>
    <col min="10275" max="10275" width="14.85546875" customWidth="1"/>
    <col min="10509" max="10509" width="54.42578125" customWidth="1"/>
    <col min="10510" max="10510" width="22.85546875" customWidth="1"/>
    <col min="10511" max="10511" width="40.5703125" customWidth="1"/>
    <col min="10512" max="10512" width="16.42578125" customWidth="1"/>
    <col min="10513" max="10524" width="5.7109375" customWidth="1"/>
    <col min="10525" max="10525" width="16.5703125" customWidth="1"/>
    <col min="10526" max="10526" width="6.5703125" customWidth="1"/>
    <col min="10527" max="10527" width="6.140625" customWidth="1"/>
    <col min="10528" max="10528" width="4.85546875" customWidth="1"/>
    <col min="10530" max="10530" width="26.5703125" customWidth="1"/>
    <col min="10531" max="10531" width="14.85546875" customWidth="1"/>
    <col min="10765" max="10765" width="54.42578125" customWidth="1"/>
    <col min="10766" max="10766" width="22.85546875" customWidth="1"/>
    <col min="10767" max="10767" width="40.5703125" customWidth="1"/>
    <col min="10768" max="10768" width="16.42578125" customWidth="1"/>
    <col min="10769" max="10780" width="5.7109375" customWidth="1"/>
    <col min="10781" max="10781" width="16.5703125" customWidth="1"/>
    <col min="10782" max="10782" width="6.5703125" customWidth="1"/>
    <col min="10783" max="10783" width="6.140625" customWidth="1"/>
    <col min="10784" max="10784" width="4.85546875" customWidth="1"/>
    <col min="10786" max="10786" width="26.5703125" customWidth="1"/>
    <col min="10787" max="10787" width="14.85546875" customWidth="1"/>
    <col min="11021" max="11021" width="54.42578125" customWidth="1"/>
    <col min="11022" max="11022" width="22.85546875" customWidth="1"/>
    <col min="11023" max="11023" width="40.5703125" customWidth="1"/>
    <col min="11024" max="11024" width="16.42578125" customWidth="1"/>
    <col min="11025" max="11036" width="5.7109375" customWidth="1"/>
    <col min="11037" max="11037" width="16.5703125" customWidth="1"/>
    <col min="11038" max="11038" width="6.5703125" customWidth="1"/>
    <col min="11039" max="11039" width="6.140625" customWidth="1"/>
    <col min="11040" max="11040" width="4.85546875" customWidth="1"/>
    <col min="11042" max="11042" width="26.5703125" customWidth="1"/>
    <col min="11043" max="11043" width="14.85546875" customWidth="1"/>
    <col min="11277" max="11277" width="54.42578125" customWidth="1"/>
    <col min="11278" max="11278" width="22.85546875" customWidth="1"/>
    <col min="11279" max="11279" width="40.5703125" customWidth="1"/>
    <col min="11280" max="11280" width="16.42578125" customWidth="1"/>
    <col min="11281" max="11292" width="5.7109375" customWidth="1"/>
    <col min="11293" max="11293" width="16.5703125" customWidth="1"/>
    <col min="11294" max="11294" width="6.5703125" customWidth="1"/>
    <col min="11295" max="11295" width="6.140625" customWidth="1"/>
    <col min="11296" max="11296" width="4.85546875" customWidth="1"/>
    <col min="11298" max="11298" width="26.5703125" customWidth="1"/>
    <col min="11299" max="11299" width="14.85546875" customWidth="1"/>
    <col min="11533" max="11533" width="54.42578125" customWidth="1"/>
    <col min="11534" max="11534" width="22.85546875" customWidth="1"/>
    <col min="11535" max="11535" width="40.5703125" customWidth="1"/>
    <col min="11536" max="11536" width="16.42578125" customWidth="1"/>
    <col min="11537" max="11548" width="5.7109375" customWidth="1"/>
    <col min="11549" max="11549" width="16.5703125" customWidth="1"/>
    <col min="11550" max="11550" width="6.5703125" customWidth="1"/>
    <col min="11551" max="11551" width="6.140625" customWidth="1"/>
    <col min="11552" max="11552" width="4.85546875" customWidth="1"/>
    <col min="11554" max="11554" width="26.5703125" customWidth="1"/>
    <col min="11555" max="11555" width="14.85546875" customWidth="1"/>
    <col min="11789" max="11789" width="54.42578125" customWidth="1"/>
    <col min="11790" max="11790" width="22.85546875" customWidth="1"/>
    <col min="11791" max="11791" width="40.5703125" customWidth="1"/>
    <col min="11792" max="11792" width="16.42578125" customWidth="1"/>
    <col min="11793" max="11804" width="5.7109375" customWidth="1"/>
    <col min="11805" max="11805" width="16.5703125" customWidth="1"/>
    <col min="11806" max="11806" width="6.5703125" customWidth="1"/>
    <col min="11807" max="11807" width="6.140625" customWidth="1"/>
    <col min="11808" max="11808" width="4.85546875" customWidth="1"/>
    <col min="11810" max="11810" width="26.5703125" customWidth="1"/>
    <col min="11811" max="11811" width="14.85546875" customWidth="1"/>
    <col min="12045" max="12045" width="54.42578125" customWidth="1"/>
    <col min="12046" max="12046" width="22.85546875" customWidth="1"/>
    <col min="12047" max="12047" width="40.5703125" customWidth="1"/>
    <col min="12048" max="12048" width="16.42578125" customWidth="1"/>
    <col min="12049" max="12060" width="5.7109375" customWidth="1"/>
    <col min="12061" max="12061" width="16.5703125" customWidth="1"/>
    <col min="12062" max="12062" width="6.5703125" customWidth="1"/>
    <col min="12063" max="12063" width="6.140625" customWidth="1"/>
    <col min="12064" max="12064" width="4.85546875" customWidth="1"/>
    <col min="12066" max="12066" width="26.5703125" customWidth="1"/>
    <col min="12067" max="12067" width="14.85546875" customWidth="1"/>
    <col min="12301" max="12301" width="54.42578125" customWidth="1"/>
    <col min="12302" max="12302" width="22.85546875" customWidth="1"/>
    <col min="12303" max="12303" width="40.5703125" customWidth="1"/>
    <col min="12304" max="12304" width="16.42578125" customWidth="1"/>
    <col min="12305" max="12316" width="5.7109375" customWidth="1"/>
    <col min="12317" max="12317" width="16.5703125" customWidth="1"/>
    <col min="12318" max="12318" width="6.5703125" customWidth="1"/>
    <col min="12319" max="12319" width="6.140625" customWidth="1"/>
    <col min="12320" max="12320" width="4.85546875" customWidth="1"/>
    <col min="12322" max="12322" width="26.5703125" customWidth="1"/>
    <col min="12323" max="12323" width="14.85546875" customWidth="1"/>
    <col min="12557" max="12557" width="54.42578125" customWidth="1"/>
    <col min="12558" max="12558" width="22.85546875" customWidth="1"/>
    <col min="12559" max="12559" width="40.5703125" customWidth="1"/>
    <col min="12560" max="12560" width="16.42578125" customWidth="1"/>
    <col min="12561" max="12572" width="5.7109375" customWidth="1"/>
    <col min="12573" max="12573" width="16.5703125" customWidth="1"/>
    <col min="12574" max="12574" width="6.5703125" customWidth="1"/>
    <col min="12575" max="12575" width="6.140625" customWidth="1"/>
    <col min="12576" max="12576" width="4.85546875" customWidth="1"/>
    <col min="12578" max="12578" width="26.5703125" customWidth="1"/>
    <col min="12579" max="12579" width="14.85546875" customWidth="1"/>
    <col min="12813" max="12813" width="54.42578125" customWidth="1"/>
    <col min="12814" max="12814" width="22.85546875" customWidth="1"/>
    <col min="12815" max="12815" width="40.5703125" customWidth="1"/>
    <col min="12816" max="12816" width="16.42578125" customWidth="1"/>
    <col min="12817" max="12828" width="5.7109375" customWidth="1"/>
    <col min="12829" max="12829" width="16.5703125" customWidth="1"/>
    <col min="12830" max="12830" width="6.5703125" customWidth="1"/>
    <col min="12831" max="12831" width="6.140625" customWidth="1"/>
    <col min="12832" max="12832" width="4.85546875" customWidth="1"/>
    <col min="12834" max="12834" width="26.5703125" customWidth="1"/>
    <col min="12835" max="12835" width="14.85546875" customWidth="1"/>
    <col min="13069" max="13069" width="54.42578125" customWidth="1"/>
    <col min="13070" max="13070" width="22.85546875" customWidth="1"/>
    <col min="13071" max="13071" width="40.5703125" customWidth="1"/>
    <col min="13072" max="13072" width="16.42578125" customWidth="1"/>
    <col min="13073" max="13084" width="5.7109375" customWidth="1"/>
    <col min="13085" max="13085" width="16.5703125" customWidth="1"/>
    <col min="13086" max="13086" width="6.5703125" customWidth="1"/>
    <col min="13087" max="13087" width="6.140625" customWidth="1"/>
    <col min="13088" max="13088" width="4.85546875" customWidth="1"/>
    <col min="13090" max="13090" width="26.5703125" customWidth="1"/>
    <col min="13091" max="13091" width="14.85546875" customWidth="1"/>
    <col min="13325" max="13325" width="54.42578125" customWidth="1"/>
    <col min="13326" max="13326" width="22.85546875" customWidth="1"/>
    <col min="13327" max="13327" width="40.5703125" customWidth="1"/>
    <col min="13328" max="13328" width="16.42578125" customWidth="1"/>
    <col min="13329" max="13340" width="5.7109375" customWidth="1"/>
    <col min="13341" max="13341" width="16.5703125" customWidth="1"/>
    <col min="13342" max="13342" width="6.5703125" customWidth="1"/>
    <col min="13343" max="13343" width="6.140625" customWidth="1"/>
    <col min="13344" max="13344" width="4.85546875" customWidth="1"/>
    <col min="13346" max="13346" width="26.5703125" customWidth="1"/>
    <col min="13347" max="13347" width="14.85546875" customWidth="1"/>
    <col min="13581" max="13581" width="54.42578125" customWidth="1"/>
    <col min="13582" max="13582" width="22.85546875" customWidth="1"/>
    <col min="13583" max="13583" width="40.5703125" customWidth="1"/>
    <col min="13584" max="13584" width="16.42578125" customWidth="1"/>
    <col min="13585" max="13596" width="5.7109375" customWidth="1"/>
    <col min="13597" max="13597" width="16.5703125" customWidth="1"/>
    <col min="13598" max="13598" width="6.5703125" customWidth="1"/>
    <col min="13599" max="13599" width="6.140625" customWidth="1"/>
    <col min="13600" max="13600" width="4.85546875" customWidth="1"/>
    <col min="13602" max="13602" width="26.5703125" customWidth="1"/>
    <col min="13603" max="13603" width="14.85546875" customWidth="1"/>
    <col min="13837" max="13837" width="54.42578125" customWidth="1"/>
    <col min="13838" max="13838" width="22.85546875" customWidth="1"/>
    <col min="13839" max="13839" width="40.5703125" customWidth="1"/>
    <col min="13840" max="13840" width="16.42578125" customWidth="1"/>
    <col min="13841" max="13852" width="5.7109375" customWidth="1"/>
    <col min="13853" max="13853" width="16.5703125" customWidth="1"/>
    <col min="13854" max="13854" width="6.5703125" customWidth="1"/>
    <col min="13855" max="13855" width="6.140625" customWidth="1"/>
    <col min="13856" max="13856" width="4.85546875" customWidth="1"/>
    <col min="13858" max="13858" width="26.5703125" customWidth="1"/>
    <col min="13859" max="13859" width="14.85546875" customWidth="1"/>
    <col min="14093" max="14093" width="54.42578125" customWidth="1"/>
    <col min="14094" max="14094" width="22.85546875" customWidth="1"/>
    <col min="14095" max="14095" width="40.5703125" customWidth="1"/>
    <col min="14096" max="14096" width="16.42578125" customWidth="1"/>
    <col min="14097" max="14108" width="5.7109375" customWidth="1"/>
    <col min="14109" max="14109" width="16.5703125" customWidth="1"/>
    <col min="14110" max="14110" width="6.5703125" customWidth="1"/>
    <col min="14111" max="14111" width="6.140625" customWidth="1"/>
    <col min="14112" max="14112" width="4.85546875" customWidth="1"/>
    <col min="14114" max="14114" width="26.5703125" customWidth="1"/>
    <col min="14115" max="14115" width="14.85546875" customWidth="1"/>
    <col min="14349" max="14349" width="54.42578125" customWidth="1"/>
    <col min="14350" max="14350" width="22.85546875" customWidth="1"/>
    <col min="14351" max="14351" width="40.5703125" customWidth="1"/>
    <col min="14352" max="14352" width="16.42578125" customWidth="1"/>
    <col min="14353" max="14364" width="5.7109375" customWidth="1"/>
    <col min="14365" max="14365" width="16.5703125" customWidth="1"/>
    <col min="14366" max="14366" width="6.5703125" customWidth="1"/>
    <col min="14367" max="14367" width="6.140625" customWidth="1"/>
    <col min="14368" max="14368" width="4.85546875" customWidth="1"/>
    <col min="14370" max="14370" width="26.5703125" customWidth="1"/>
    <col min="14371" max="14371" width="14.85546875" customWidth="1"/>
    <col min="14605" max="14605" width="54.42578125" customWidth="1"/>
    <col min="14606" max="14606" width="22.85546875" customWidth="1"/>
    <col min="14607" max="14607" width="40.5703125" customWidth="1"/>
    <col min="14608" max="14608" width="16.42578125" customWidth="1"/>
    <col min="14609" max="14620" width="5.7109375" customWidth="1"/>
    <col min="14621" max="14621" width="16.5703125" customWidth="1"/>
    <col min="14622" max="14622" width="6.5703125" customWidth="1"/>
    <col min="14623" max="14623" width="6.140625" customWidth="1"/>
    <col min="14624" max="14624" width="4.85546875" customWidth="1"/>
    <col min="14626" max="14626" width="26.5703125" customWidth="1"/>
    <col min="14627" max="14627" width="14.85546875" customWidth="1"/>
    <col min="14861" max="14861" width="54.42578125" customWidth="1"/>
    <col min="14862" max="14862" width="22.85546875" customWidth="1"/>
    <col min="14863" max="14863" width="40.5703125" customWidth="1"/>
    <col min="14864" max="14864" width="16.42578125" customWidth="1"/>
    <col min="14865" max="14876" width="5.7109375" customWidth="1"/>
    <col min="14877" max="14877" width="16.5703125" customWidth="1"/>
    <col min="14878" max="14878" width="6.5703125" customWidth="1"/>
    <col min="14879" max="14879" width="6.140625" customWidth="1"/>
    <col min="14880" max="14880" width="4.85546875" customWidth="1"/>
    <col min="14882" max="14882" width="26.5703125" customWidth="1"/>
    <col min="14883" max="14883" width="14.85546875" customWidth="1"/>
    <col min="15117" max="15117" width="54.42578125" customWidth="1"/>
    <col min="15118" max="15118" width="22.85546875" customWidth="1"/>
    <col min="15119" max="15119" width="40.5703125" customWidth="1"/>
    <col min="15120" max="15120" width="16.42578125" customWidth="1"/>
    <col min="15121" max="15132" width="5.7109375" customWidth="1"/>
    <col min="15133" max="15133" width="16.5703125" customWidth="1"/>
    <col min="15134" max="15134" width="6.5703125" customWidth="1"/>
    <col min="15135" max="15135" width="6.140625" customWidth="1"/>
    <col min="15136" max="15136" width="4.85546875" customWidth="1"/>
    <col min="15138" max="15138" width="26.5703125" customWidth="1"/>
    <col min="15139" max="15139" width="14.85546875" customWidth="1"/>
    <col min="15373" max="15373" width="54.42578125" customWidth="1"/>
    <col min="15374" max="15374" width="22.85546875" customWidth="1"/>
    <col min="15375" max="15375" width="40.5703125" customWidth="1"/>
    <col min="15376" max="15376" width="16.42578125" customWidth="1"/>
    <col min="15377" max="15388" width="5.7109375" customWidth="1"/>
    <col min="15389" max="15389" width="16.5703125" customWidth="1"/>
    <col min="15390" max="15390" width="6.5703125" customWidth="1"/>
    <col min="15391" max="15391" width="6.140625" customWidth="1"/>
    <col min="15392" max="15392" width="4.85546875" customWidth="1"/>
    <col min="15394" max="15394" width="26.5703125" customWidth="1"/>
    <col min="15395" max="15395" width="14.85546875" customWidth="1"/>
    <col min="15629" max="15629" width="54.42578125" customWidth="1"/>
    <col min="15630" max="15630" width="22.85546875" customWidth="1"/>
    <col min="15631" max="15631" width="40.5703125" customWidth="1"/>
    <col min="15632" max="15632" width="16.42578125" customWidth="1"/>
    <col min="15633" max="15644" width="5.7109375" customWidth="1"/>
    <col min="15645" max="15645" width="16.5703125" customWidth="1"/>
    <col min="15646" max="15646" width="6.5703125" customWidth="1"/>
    <col min="15647" max="15647" width="6.140625" customWidth="1"/>
    <col min="15648" max="15648" width="4.85546875" customWidth="1"/>
    <col min="15650" max="15650" width="26.5703125" customWidth="1"/>
    <col min="15651" max="15651" width="14.85546875" customWidth="1"/>
    <col min="15885" max="15885" width="54.42578125" customWidth="1"/>
    <col min="15886" max="15886" width="22.85546875" customWidth="1"/>
    <col min="15887" max="15887" width="40.5703125" customWidth="1"/>
    <col min="15888" max="15888" width="16.42578125" customWidth="1"/>
    <col min="15889" max="15900" width="5.7109375" customWidth="1"/>
    <col min="15901" max="15901" width="16.5703125" customWidth="1"/>
    <col min="15902" max="15902" width="6.5703125" customWidth="1"/>
    <col min="15903" max="15903" width="6.140625" customWidth="1"/>
    <col min="15904" max="15904" width="4.85546875" customWidth="1"/>
    <col min="15906" max="15906" width="26.5703125" customWidth="1"/>
    <col min="15907" max="15907" width="14.85546875" customWidth="1"/>
    <col min="16141" max="16141" width="54.42578125" customWidth="1"/>
    <col min="16142" max="16142" width="22.85546875" customWidth="1"/>
    <col min="16143" max="16143" width="40.5703125" customWidth="1"/>
    <col min="16144" max="16144" width="16.42578125" customWidth="1"/>
    <col min="16145" max="16156" width="5.7109375" customWidth="1"/>
    <col min="16157" max="16157" width="16.5703125" customWidth="1"/>
    <col min="16158" max="16158" width="6.5703125" customWidth="1"/>
    <col min="16159" max="16159" width="6.140625" customWidth="1"/>
    <col min="16160" max="16160" width="4.85546875" customWidth="1"/>
    <col min="16162" max="16162" width="26.5703125" customWidth="1"/>
    <col min="16163" max="16163" width="14.85546875" customWidth="1"/>
  </cols>
  <sheetData>
    <row r="1" spans="1:190" ht="22.5" customHeight="1" x14ac:dyDescent="0.25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190" ht="22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190" ht="15" customHeight="1" x14ac:dyDescent="0.25">
      <c r="A3" s="4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59" t="s">
        <v>4</v>
      </c>
      <c r="G3" s="49" t="s">
        <v>5</v>
      </c>
      <c r="H3" s="49" t="s">
        <v>5</v>
      </c>
      <c r="I3" s="49" t="s">
        <v>6</v>
      </c>
      <c r="J3" s="49" t="s">
        <v>6</v>
      </c>
      <c r="K3" s="49" t="s">
        <v>7</v>
      </c>
      <c r="L3" s="49" t="s">
        <v>7</v>
      </c>
      <c r="M3" s="49" t="s">
        <v>8</v>
      </c>
      <c r="N3" s="49" t="s">
        <v>8</v>
      </c>
      <c r="O3" s="49" t="s">
        <v>9</v>
      </c>
      <c r="P3" s="49" t="s">
        <v>9</v>
      </c>
      <c r="Q3" s="49" t="s">
        <v>10</v>
      </c>
      <c r="R3" s="49" t="s">
        <v>10</v>
      </c>
      <c r="S3" s="49" t="s">
        <v>11</v>
      </c>
      <c r="T3" s="49" t="s">
        <v>11</v>
      </c>
      <c r="U3" s="49" t="s">
        <v>12</v>
      </c>
      <c r="V3" s="49" t="s">
        <v>12</v>
      </c>
      <c r="W3" s="49" t="s">
        <v>13</v>
      </c>
      <c r="X3" s="49" t="s">
        <v>13</v>
      </c>
      <c r="Y3" s="49" t="s">
        <v>14</v>
      </c>
      <c r="Z3" s="49" t="s">
        <v>14</v>
      </c>
      <c r="AA3" s="49" t="s">
        <v>15</v>
      </c>
      <c r="AB3" s="49" t="s">
        <v>15</v>
      </c>
      <c r="AC3" s="49" t="s">
        <v>16</v>
      </c>
      <c r="AD3" s="73" t="s">
        <v>17</v>
      </c>
      <c r="AE3" s="73"/>
      <c r="AF3" s="73"/>
    </row>
    <row r="4" spans="1:190" ht="15" customHeight="1" thickBot="1" x14ac:dyDescent="0.35">
      <c r="A4" s="51"/>
      <c r="B4" s="51"/>
      <c r="C4" s="52"/>
      <c r="D4" s="53"/>
      <c r="E4" s="3" t="s">
        <v>88</v>
      </c>
      <c r="F4" s="3" t="s">
        <v>18</v>
      </c>
      <c r="G4" s="3" t="s">
        <v>88</v>
      </c>
      <c r="H4" s="3" t="s">
        <v>18</v>
      </c>
      <c r="I4" s="3" t="s">
        <v>88</v>
      </c>
      <c r="J4" s="3" t="s">
        <v>18</v>
      </c>
      <c r="K4" s="3" t="s">
        <v>88</v>
      </c>
      <c r="L4" s="3" t="s">
        <v>18</v>
      </c>
      <c r="M4" s="3" t="s">
        <v>88</v>
      </c>
      <c r="N4" s="3" t="s">
        <v>18</v>
      </c>
      <c r="O4" s="3" t="s">
        <v>88</v>
      </c>
      <c r="P4" s="3" t="s">
        <v>18</v>
      </c>
      <c r="Q4" s="3" t="s">
        <v>88</v>
      </c>
      <c r="R4" s="3" t="s">
        <v>18</v>
      </c>
      <c r="S4" s="3" t="s">
        <v>88</v>
      </c>
      <c r="T4" s="3" t="s">
        <v>18</v>
      </c>
      <c r="U4" s="3" t="s">
        <v>88</v>
      </c>
      <c r="V4" s="3" t="s">
        <v>18</v>
      </c>
      <c r="W4" s="3" t="s">
        <v>88</v>
      </c>
      <c r="X4" s="3" t="s">
        <v>18</v>
      </c>
      <c r="Y4" s="3" t="s">
        <v>88</v>
      </c>
      <c r="Z4" s="3" t="s">
        <v>18</v>
      </c>
      <c r="AA4" s="3" t="s">
        <v>88</v>
      </c>
      <c r="AB4" s="3" t="s">
        <v>18</v>
      </c>
      <c r="AC4" s="52"/>
      <c r="AD4" s="54" t="s">
        <v>91</v>
      </c>
      <c r="AE4" s="54" t="s">
        <v>92</v>
      </c>
      <c r="AF4" s="54" t="s">
        <v>93</v>
      </c>
      <c r="AH4" s="55"/>
      <c r="AI4" s="56"/>
    </row>
    <row r="5" spans="1:190" ht="55.5" customHeight="1" thickBot="1" x14ac:dyDescent="0.3">
      <c r="A5" s="74" t="s">
        <v>19</v>
      </c>
      <c r="B5" s="74" t="s">
        <v>20</v>
      </c>
      <c r="C5" s="1" t="s">
        <v>96</v>
      </c>
      <c r="D5" s="2" t="s">
        <v>21</v>
      </c>
      <c r="E5" s="57"/>
      <c r="F5" s="3"/>
      <c r="G5" s="4"/>
      <c r="H5" s="4"/>
      <c r="I5" s="4" t="s">
        <v>24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4"/>
      <c r="W5" s="5"/>
      <c r="X5" s="5"/>
      <c r="Y5" s="5"/>
      <c r="Z5" s="5"/>
      <c r="AA5" s="5"/>
      <c r="AB5" s="5"/>
      <c r="AC5" s="6"/>
      <c r="AD5" s="7" t="s">
        <v>22</v>
      </c>
      <c r="AE5" s="8"/>
      <c r="AF5" s="7" t="s">
        <v>22</v>
      </c>
      <c r="AH5" s="9" t="s">
        <v>23</v>
      </c>
      <c r="AI5" s="10">
        <f>COUNTIF(F5:AA58,"P")</f>
        <v>89</v>
      </c>
    </row>
    <row r="6" spans="1:190" ht="55.5" customHeight="1" thickBot="1" x14ac:dyDescent="0.3">
      <c r="A6" s="75"/>
      <c r="B6" s="75"/>
      <c r="C6" s="1" t="s">
        <v>97</v>
      </c>
      <c r="D6" s="2" t="s">
        <v>21</v>
      </c>
      <c r="E6" s="57"/>
      <c r="F6" s="3"/>
      <c r="G6" s="4"/>
      <c r="H6" s="4"/>
      <c r="I6" s="4"/>
      <c r="J6" s="4"/>
      <c r="K6" s="5"/>
      <c r="L6" s="5"/>
      <c r="M6" s="4" t="s">
        <v>24</v>
      </c>
      <c r="N6" s="5"/>
      <c r="O6" s="5"/>
      <c r="P6" s="5"/>
      <c r="Q6" s="5"/>
      <c r="R6" s="5"/>
      <c r="S6" s="5"/>
      <c r="T6" s="5"/>
      <c r="U6" s="5"/>
      <c r="V6" s="5"/>
      <c r="W6" s="4"/>
      <c r="X6" s="4"/>
      <c r="Y6" s="5"/>
      <c r="Z6" s="3"/>
      <c r="AA6" s="5"/>
      <c r="AB6" s="5"/>
      <c r="AC6" s="6"/>
      <c r="AD6" s="7"/>
      <c r="AE6" s="8" t="s">
        <v>22</v>
      </c>
      <c r="AF6" s="7"/>
      <c r="AH6" s="21" t="s">
        <v>25</v>
      </c>
      <c r="AI6" s="22">
        <f>COUNTIF(F5:AA58,"E")</f>
        <v>6</v>
      </c>
    </row>
    <row r="7" spans="1:190" ht="63.75" customHeight="1" thickBot="1" x14ac:dyDescent="0.3">
      <c r="A7" s="75"/>
      <c r="B7" s="75"/>
      <c r="C7" s="65" t="s">
        <v>98</v>
      </c>
      <c r="D7" s="68" t="s">
        <v>21</v>
      </c>
      <c r="E7" s="57"/>
      <c r="F7" s="16"/>
      <c r="G7" s="17"/>
      <c r="H7" s="17"/>
      <c r="J7" s="17"/>
      <c r="K7" s="17"/>
      <c r="L7" s="17"/>
      <c r="M7" s="17"/>
      <c r="N7" s="17"/>
      <c r="O7" s="17"/>
      <c r="P7" s="17"/>
      <c r="Q7" s="17"/>
      <c r="R7" s="3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19" t="s">
        <v>22</v>
      </c>
      <c r="AE7" s="20"/>
      <c r="AF7" s="19" t="s">
        <v>22</v>
      </c>
      <c r="AH7" s="24" t="s">
        <v>26</v>
      </c>
      <c r="AI7" s="25">
        <f>AI6/AI5</f>
        <v>6.741573033707865E-2</v>
      </c>
    </row>
    <row r="8" spans="1:190" ht="39" customHeight="1" x14ac:dyDescent="0.25">
      <c r="A8" s="75"/>
      <c r="B8" s="75"/>
      <c r="C8" s="66"/>
      <c r="D8" s="69"/>
      <c r="E8" s="57"/>
      <c r="F8" s="16"/>
      <c r="G8" s="17" t="s">
        <v>88</v>
      </c>
      <c r="H8" s="17" t="s">
        <v>18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3"/>
      <c r="AD8" s="19" t="s">
        <v>22</v>
      </c>
      <c r="AE8" s="20"/>
      <c r="AF8" s="19" t="s">
        <v>22</v>
      </c>
    </row>
    <row r="9" spans="1:190" ht="77.25" customHeight="1" thickBot="1" x14ac:dyDescent="0.3">
      <c r="A9" s="76"/>
      <c r="B9" s="76"/>
      <c r="C9" s="67"/>
      <c r="D9" s="77"/>
      <c r="E9" s="57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9" t="s">
        <v>22</v>
      </c>
      <c r="AE9" s="20"/>
      <c r="AF9" s="19" t="s">
        <v>22</v>
      </c>
      <c r="AH9" s="26"/>
      <c r="AI9" s="27"/>
    </row>
    <row r="10" spans="1:190" ht="48" customHeight="1" x14ac:dyDescent="0.25">
      <c r="A10" s="78" t="s">
        <v>27</v>
      </c>
      <c r="B10" s="79" t="s">
        <v>28</v>
      </c>
      <c r="C10" s="65" t="s">
        <v>100</v>
      </c>
      <c r="D10" s="68" t="s">
        <v>21</v>
      </c>
      <c r="E10" s="57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19" t="s">
        <v>22</v>
      </c>
      <c r="AE10" s="20"/>
      <c r="AF10" s="19" t="s">
        <v>22</v>
      </c>
      <c r="AH10" s="28"/>
    </row>
    <row r="11" spans="1:190" ht="48" customHeight="1" x14ac:dyDescent="0.25">
      <c r="A11" s="78"/>
      <c r="B11" s="79"/>
      <c r="C11" s="66"/>
      <c r="D11" s="69"/>
      <c r="E11" s="57" t="s">
        <v>88</v>
      </c>
      <c r="F11" s="16" t="s">
        <v>18</v>
      </c>
      <c r="G11" s="17" t="s">
        <v>88</v>
      </c>
      <c r="H11" s="17"/>
      <c r="I11" s="17" t="s">
        <v>88</v>
      </c>
      <c r="J11" s="17"/>
      <c r="K11" s="17" t="s">
        <v>88</v>
      </c>
      <c r="L11" s="17"/>
      <c r="M11" s="17" t="s">
        <v>88</v>
      </c>
      <c r="N11" s="17"/>
      <c r="O11" s="17" t="s">
        <v>88</v>
      </c>
      <c r="P11" s="17"/>
      <c r="Q11" s="17" t="s">
        <v>88</v>
      </c>
      <c r="R11" s="17"/>
      <c r="S11" s="17" t="s">
        <v>88</v>
      </c>
      <c r="T11" s="17"/>
      <c r="U11" s="17" t="s">
        <v>88</v>
      </c>
      <c r="V11" s="17"/>
      <c r="W11" s="17" t="s">
        <v>88</v>
      </c>
      <c r="X11" s="17"/>
      <c r="Y11" s="17" t="s">
        <v>88</v>
      </c>
      <c r="Z11" s="17"/>
      <c r="AA11" s="17" t="s">
        <v>88</v>
      </c>
      <c r="AB11" s="17"/>
      <c r="AC11" s="18"/>
      <c r="AD11" s="19" t="s">
        <v>22</v>
      </c>
      <c r="AE11" s="20"/>
      <c r="AF11" s="19" t="s">
        <v>22</v>
      </c>
    </row>
    <row r="12" spans="1:190" ht="39.75" customHeight="1" x14ac:dyDescent="0.25">
      <c r="A12" s="78"/>
      <c r="B12" s="79"/>
      <c r="C12" s="67"/>
      <c r="D12" s="70"/>
      <c r="E12" s="57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9" t="s">
        <v>22</v>
      </c>
      <c r="AE12" s="20"/>
      <c r="AF12" s="19" t="s">
        <v>22</v>
      </c>
    </row>
    <row r="13" spans="1:190" ht="81" customHeight="1" thickBot="1" x14ac:dyDescent="0.3">
      <c r="A13" s="29" t="s">
        <v>29</v>
      </c>
      <c r="B13" s="29" t="s">
        <v>30</v>
      </c>
      <c r="C13" s="30" t="s">
        <v>99</v>
      </c>
      <c r="D13" s="31" t="s">
        <v>31</v>
      </c>
      <c r="E13" s="50"/>
      <c r="F13" s="17"/>
      <c r="G13" s="17" t="s">
        <v>88</v>
      </c>
      <c r="H13" s="17" t="s">
        <v>18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20" t="s">
        <v>129</v>
      </c>
      <c r="AE13" s="20"/>
      <c r="AF13" s="20"/>
    </row>
    <row r="14" spans="1:190" ht="73.5" customHeight="1" thickBot="1" x14ac:dyDescent="0.3">
      <c r="A14" s="29" t="s">
        <v>32</v>
      </c>
      <c r="B14" s="13"/>
      <c r="C14" s="1" t="s">
        <v>86</v>
      </c>
      <c r="D14" s="15" t="s">
        <v>21</v>
      </c>
      <c r="E14" s="57"/>
      <c r="F14" s="16"/>
      <c r="G14" s="17"/>
      <c r="H14" s="17"/>
      <c r="I14" s="17"/>
      <c r="J14" s="17"/>
      <c r="K14" s="17" t="s">
        <v>88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9"/>
      <c r="AE14" s="20"/>
      <c r="AF14" s="19"/>
    </row>
    <row r="15" spans="1:190" ht="73.5" customHeight="1" thickBot="1" x14ac:dyDescent="0.3">
      <c r="A15" s="29" t="s">
        <v>33</v>
      </c>
      <c r="B15" s="13"/>
      <c r="C15" s="32" t="s">
        <v>95</v>
      </c>
      <c r="D15" s="15" t="s">
        <v>21</v>
      </c>
      <c r="E15" s="57" t="s">
        <v>88</v>
      </c>
      <c r="F15" s="16" t="s">
        <v>18</v>
      </c>
      <c r="G15" s="16"/>
      <c r="H15" s="16"/>
      <c r="I15" s="16" t="s">
        <v>88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3"/>
      <c r="AD15" s="16"/>
      <c r="AE15" s="16"/>
      <c r="AF15" s="16"/>
    </row>
    <row r="16" spans="1:190" s="40" customFormat="1" ht="117.75" customHeight="1" thickBot="1" x14ac:dyDescent="0.3">
      <c r="A16" s="13" t="s">
        <v>34</v>
      </c>
      <c r="B16" s="13" t="s">
        <v>35</v>
      </c>
      <c r="C16" s="32" t="s">
        <v>36</v>
      </c>
      <c r="D16" s="33" t="s">
        <v>37</v>
      </c>
      <c r="E16" s="35"/>
      <c r="F16" s="34"/>
      <c r="G16" s="35" t="s">
        <v>88</v>
      </c>
      <c r="H16" s="35" t="s">
        <v>18</v>
      </c>
      <c r="I16" s="58"/>
      <c r="J16" s="35"/>
      <c r="K16" s="35"/>
      <c r="L16" s="35"/>
      <c r="M16" s="35"/>
      <c r="N16" s="35"/>
      <c r="O16" s="35"/>
      <c r="P16" s="35"/>
      <c r="Q16" s="35"/>
      <c r="R16" s="35"/>
      <c r="S16" s="16"/>
      <c r="T16" s="16"/>
      <c r="U16" s="35"/>
      <c r="V16" s="35"/>
      <c r="W16" s="35"/>
      <c r="X16" s="35"/>
      <c r="Y16" s="35"/>
      <c r="Z16" s="35"/>
      <c r="AA16" s="35"/>
      <c r="AB16" s="35"/>
      <c r="AC16" s="36"/>
      <c r="AD16" s="37" t="s">
        <v>22</v>
      </c>
      <c r="AE16" s="38"/>
      <c r="AF16" s="37" t="s">
        <v>22</v>
      </c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</row>
    <row r="17" spans="1:32" ht="121.5" customHeight="1" x14ac:dyDescent="0.25">
      <c r="A17" s="29" t="s">
        <v>38</v>
      </c>
      <c r="B17" s="29" t="s">
        <v>39</v>
      </c>
      <c r="C17" s="14" t="s">
        <v>40</v>
      </c>
      <c r="D17" s="15" t="s">
        <v>41</v>
      </c>
      <c r="E17" s="57"/>
      <c r="F17" s="16"/>
      <c r="G17" s="17" t="s">
        <v>88</v>
      </c>
      <c r="H17" s="17"/>
      <c r="I17" s="17"/>
      <c r="J17" s="17"/>
      <c r="K17" s="17" t="s">
        <v>88</v>
      </c>
      <c r="L17" s="17"/>
      <c r="M17" s="17"/>
      <c r="N17" s="17"/>
      <c r="O17" s="17" t="s">
        <v>88</v>
      </c>
      <c r="P17" s="17"/>
      <c r="Q17" s="17"/>
      <c r="R17" s="17"/>
      <c r="S17" s="17" t="s">
        <v>88</v>
      </c>
      <c r="T17" s="17"/>
      <c r="U17" s="17"/>
      <c r="V17" s="17"/>
      <c r="W17" s="17" t="s">
        <v>88</v>
      </c>
      <c r="X17" s="17"/>
      <c r="Y17" s="17"/>
      <c r="Z17" s="17"/>
      <c r="AA17" s="17" t="s">
        <v>88</v>
      </c>
      <c r="AB17" s="17"/>
      <c r="AC17" s="18"/>
      <c r="AD17" s="19" t="s">
        <v>22</v>
      </c>
      <c r="AE17" s="20"/>
      <c r="AF17" s="19" t="s">
        <v>22</v>
      </c>
    </row>
    <row r="18" spans="1:32" ht="90" customHeight="1" x14ac:dyDescent="0.25">
      <c r="A18" s="80" t="s">
        <v>42</v>
      </c>
      <c r="B18" s="80" t="s">
        <v>43</v>
      </c>
      <c r="C18" s="62" t="s">
        <v>116</v>
      </c>
      <c r="D18" s="31" t="s">
        <v>44</v>
      </c>
      <c r="E18" s="50"/>
      <c r="F18" s="16" t="s">
        <v>45</v>
      </c>
      <c r="G18" s="17"/>
      <c r="H18" s="17"/>
      <c r="I18" s="17"/>
      <c r="J18" s="17"/>
      <c r="K18" s="17"/>
      <c r="L18" s="17"/>
      <c r="M18" s="17" t="s">
        <v>24</v>
      </c>
      <c r="N18" s="17"/>
      <c r="O18" s="17"/>
      <c r="P18" s="17"/>
      <c r="Q18" s="17"/>
      <c r="R18" s="17"/>
      <c r="S18" s="17"/>
      <c r="T18" s="17"/>
      <c r="U18" s="16"/>
      <c r="V18" s="16"/>
      <c r="W18" s="17"/>
      <c r="X18" s="17"/>
      <c r="Y18" s="17"/>
      <c r="Z18" s="17"/>
      <c r="AA18" s="17"/>
      <c r="AB18" s="17"/>
      <c r="AC18" s="18"/>
      <c r="AD18" s="19" t="s">
        <v>22</v>
      </c>
      <c r="AE18" s="20"/>
      <c r="AF18" s="19" t="s">
        <v>22</v>
      </c>
    </row>
    <row r="19" spans="1:32" ht="60.75" customHeight="1" x14ac:dyDescent="0.25">
      <c r="A19" s="81"/>
      <c r="B19" s="81"/>
      <c r="C19" s="62" t="s">
        <v>102</v>
      </c>
      <c r="D19" s="50" t="s">
        <v>46</v>
      </c>
      <c r="E19" s="16"/>
      <c r="F19" s="50"/>
      <c r="G19" s="16"/>
      <c r="H19" s="16"/>
      <c r="I19" s="17" t="s">
        <v>24</v>
      </c>
      <c r="J19" s="17"/>
      <c r="K19" s="17"/>
      <c r="L19" s="17"/>
      <c r="M19" s="17"/>
      <c r="N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/>
      <c r="AD19" s="19" t="s">
        <v>22</v>
      </c>
      <c r="AE19" s="20"/>
      <c r="AF19" s="19" t="s">
        <v>22</v>
      </c>
    </row>
    <row r="20" spans="1:32" ht="64.5" customHeight="1" x14ac:dyDescent="0.25">
      <c r="A20" s="81"/>
      <c r="B20" s="81"/>
      <c r="C20" s="62" t="s">
        <v>105</v>
      </c>
      <c r="D20" s="31" t="s">
        <v>106</v>
      </c>
      <c r="E20" s="50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 t="s">
        <v>24</v>
      </c>
      <c r="T20" s="17"/>
      <c r="U20" s="17"/>
      <c r="V20" s="17"/>
      <c r="W20" s="17"/>
      <c r="X20" s="17"/>
      <c r="Y20" s="17"/>
      <c r="Z20" s="17"/>
      <c r="AA20" s="17"/>
      <c r="AB20" s="17"/>
      <c r="AC20" s="18"/>
      <c r="AD20" s="19" t="s">
        <v>22</v>
      </c>
      <c r="AE20" s="20"/>
      <c r="AF20" s="19" t="s">
        <v>22</v>
      </c>
    </row>
    <row r="21" spans="1:32" ht="39" customHeight="1" x14ac:dyDescent="0.25">
      <c r="A21" s="81"/>
      <c r="B21" s="81"/>
      <c r="C21" s="62" t="s">
        <v>107</v>
      </c>
      <c r="D21" s="50" t="s">
        <v>106</v>
      </c>
      <c r="E21" s="50"/>
      <c r="F21" s="16"/>
      <c r="G21" s="17"/>
      <c r="H21" s="17"/>
      <c r="I21" s="17"/>
      <c r="J21" s="17"/>
      <c r="K21" s="17" t="s">
        <v>24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9"/>
      <c r="AE21" s="20"/>
      <c r="AF21" s="19"/>
    </row>
    <row r="22" spans="1:32" ht="48.75" customHeight="1" x14ac:dyDescent="0.25">
      <c r="A22" s="81"/>
      <c r="B22" s="81"/>
      <c r="C22" s="14" t="s">
        <v>115</v>
      </c>
      <c r="D22" s="31" t="s">
        <v>47</v>
      </c>
      <c r="E22" s="50"/>
      <c r="F22" s="16"/>
      <c r="G22" s="17" t="s">
        <v>24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8"/>
      <c r="AD22" s="20"/>
      <c r="AE22" s="20"/>
      <c r="AF22" s="20"/>
    </row>
    <row r="23" spans="1:32" ht="33.75" customHeight="1" x14ac:dyDescent="0.25">
      <c r="A23" s="81"/>
      <c r="B23" s="81"/>
      <c r="C23" s="14" t="s">
        <v>103</v>
      </c>
      <c r="D23" s="50" t="s">
        <v>46</v>
      </c>
      <c r="E23" s="50"/>
      <c r="F23" s="16"/>
      <c r="H23" s="17"/>
      <c r="I23" s="17" t="s">
        <v>88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  <c r="AD23" s="20"/>
      <c r="AE23" s="20"/>
      <c r="AF23" s="20"/>
    </row>
    <row r="24" spans="1:32" ht="48" customHeight="1" x14ac:dyDescent="0.25">
      <c r="A24" s="81"/>
      <c r="B24" s="81"/>
      <c r="C24" s="14" t="s">
        <v>104</v>
      </c>
      <c r="D24" s="31" t="s">
        <v>47</v>
      </c>
      <c r="E24" s="50"/>
      <c r="F24" s="16"/>
      <c r="G24" s="17"/>
      <c r="H24" s="17"/>
      <c r="I24" s="17"/>
      <c r="J24" s="17"/>
      <c r="K24" s="17"/>
      <c r="L24" s="17"/>
      <c r="M24" s="17"/>
      <c r="N24" s="17"/>
      <c r="O24" s="17" t="s">
        <v>88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8"/>
      <c r="AD24" s="20"/>
      <c r="AE24" s="20"/>
      <c r="AF24" s="20"/>
    </row>
    <row r="25" spans="1:32" ht="54.75" customHeight="1" x14ac:dyDescent="0.25">
      <c r="A25" s="81"/>
      <c r="B25" s="81"/>
      <c r="C25" s="14" t="s">
        <v>108</v>
      </c>
      <c r="D25" s="31" t="s">
        <v>47</v>
      </c>
      <c r="E25" s="50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 t="s">
        <v>88</v>
      </c>
      <c r="T25" s="17"/>
      <c r="U25" s="17"/>
      <c r="V25" s="17"/>
      <c r="W25" s="17"/>
      <c r="X25" s="17"/>
      <c r="Y25" s="17"/>
      <c r="Z25" s="17"/>
      <c r="AA25" s="17"/>
      <c r="AB25" s="17"/>
      <c r="AC25" s="18"/>
      <c r="AD25" s="20"/>
      <c r="AE25" s="20"/>
      <c r="AF25" s="20"/>
    </row>
    <row r="26" spans="1:32" ht="54.75" customHeight="1" x14ac:dyDescent="0.25">
      <c r="A26" s="81"/>
      <c r="B26" s="81"/>
      <c r="C26" s="41" t="s">
        <v>109</v>
      </c>
      <c r="D26" s="31" t="s">
        <v>48</v>
      </c>
      <c r="E26" s="50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 t="s">
        <v>88</v>
      </c>
      <c r="X26" s="17"/>
      <c r="Y26" s="17"/>
      <c r="Z26" s="17"/>
      <c r="AA26" s="17"/>
      <c r="AB26" s="17"/>
      <c r="AC26" s="18"/>
      <c r="AD26" s="20"/>
      <c r="AE26" s="20"/>
      <c r="AF26" s="20"/>
    </row>
    <row r="27" spans="1:32" ht="66" x14ac:dyDescent="0.25">
      <c r="A27" s="81"/>
      <c r="B27" s="81"/>
      <c r="C27" s="14" t="s">
        <v>110</v>
      </c>
      <c r="D27" s="31" t="s">
        <v>49</v>
      </c>
      <c r="E27" s="50" t="s">
        <v>88</v>
      </c>
      <c r="F27" s="16"/>
      <c r="G27" s="16" t="s">
        <v>88</v>
      </c>
      <c r="H27" s="16"/>
      <c r="I27" s="16" t="s">
        <v>88</v>
      </c>
      <c r="J27" s="16"/>
      <c r="K27" s="16" t="s">
        <v>88</v>
      </c>
      <c r="L27" s="16"/>
      <c r="M27" s="16" t="s">
        <v>88</v>
      </c>
      <c r="N27" s="16"/>
      <c r="O27" s="16" t="s">
        <v>88</v>
      </c>
      <c r="P27" s="16"/>
      <c r="Q27" s="16" t="s">
        <v>88</v>
      </c>
      <c r="R27" s="16"/>
      <c r="S27" s="16" t="s">
        <v>88</v>
      </c>
      <c r="T27" s="16"/>
      <c r="U27" s="16" t="s">
        <v>88</v>
      </c>
      <c r="V27" s="16"/>
      <c r="W27" s="16" t="s">
        <v>88</v>
      </c>
      <c r="X27" s="16"/>
      <c r="Y27" s="16" t="s">
        <v>88</v>
      </c>
      <c r="Z27" s="16"/>
      <c r="AA27" s="16" t="s">
        <v>88</v>
      </c>
      <c r="AB27" s="16"/>
      <c r="AC27" s="18"/>
      <c r="AD27" s="20"/>
      <c r="AE27" s="20"/>
      <c r="AF27" s="20"/>
    </row>
    <row r="28" spans="1:32" ht="49.5" x14ac:dyDescent="0.25">
      <c r="A28" s="82" t="s">
        <v>50</v>
      </c>
      <c r="B28" s="82" t="s">
        <v>51</v>
      </c>
      <c r="C28" s="14" t="s">
        <v>111</v>
      </c>
      <c r="D28" s="31" t="s">
        <v>44</v>
      </c>
      <c r="E28" s="50"/>
      <c r="F28" s="16" t="s">
        <v>45</v>
      </c>
      <c r="G28" s="17"/>
      <c r="H28" s="17"/>
      <c r="I28" s="17" t="s">
        <v>24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  <c r="AD28" s="20"/>
      <c r="AE28" s="20"/>
      <c r="AF28" s="20"/>
    </row>
    <row r="29" spans="1:32" ht="57.75" customHeight="1" x14ac:dyDescent="0.25">
      <c r="A29" s="82"/>
      <c r="B29" s="82"/>
      <c r="C29" s="42" t="s">
        <v>84</v>
      </c>
      <c r="D29" s="31" t="s">
        <v>47</v>
      </c>
      <c r="E29" s="50"/>
      <c r="F29" s="16"/>
      <c r="G29" s="17"/>
      <c r="H29" s="17"/>
      <c r="I29" s="17"/>
      <c r="J29" s="17"/>
      <c r="K29" s="17"/>
      <c r="L29" s="17"/>
      <c r="M29" s="17" t="s">
        <v>24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8"/>
      <c r="AD29" s="20"/>
      <c r="AE29" s="20"/>
      <c r="AF29" s="20"/>
    </row>
    <row r="30" spans="1:32" ht="57.75" customHeight="1" x14ac:dyDescent="0.25">
      <c r="A30" s="82"/>
      <c r="B30" s="82"/>
      <c r="C30" s="42" t="s">
        <v>112</v>
      </c>
      <c r="D30" s="60" t="s">
        <v>47</v>
      </c>
      <c r="E30" s="50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 t="s">
        <v>24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8"/>
      <c r="AD30" s="20"/>
      <c r="AE30" s="20"/>
      <c r="AF30" s="20"/>
    </row>
    <row r="31" spans="1:32" ht="51.75" customHeight="1" x14ac:dyDescent="0.25">
      <c r="A31" s="82"/>
      <c r="B31" s="82"/>
      <c r="C31" s="14" t="s">
        <v>101</v>
      </c>
      <c r="D31" s="31" t="s">
        <v>47</v>
      </c>
      <c r="E31" s="50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 t="s">
        <v>24</v>
      </c>
      <c r="V31" s="17"/>
      <c r="W31" s="17"/>
      <c r="X31" s="17"/>
      <c r="Y31" s="17"/>
      <c r="Z31" s="17"/>
      <c r="AA31" s="17"/>
      <c r="AB31" s="17"/>
      <c r="AC31" s="18"/>
      <c r="AD31" s="20"/>
      <c r="AE31" s="20"/>
      <c r="AF31" s="20"/>
    </row>
    <row r="32" spans="1:32" ht="49.5" customHeight="1" x14ac:dyDescent="0.25">
      <c r="A32" s="82"/>
      <c r="B32" s="82"/>
      <c r="C32" s="42" t="s">
        <v>113</v>
      </c>
      <c r="D32" s="31" t="s">
        <v>47</v>
      </c>
      <c r="E32" s="50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 t="s">
        <v>24</v>
      </c>
      <c r="Z32" s="17"/>
      <c r="AA32" s="17"/>
      <c r="AB32" s="17"/>
      <c r="AC32" s="18"/>
      <c r="AD32" s="20"/>
      <c r="AE32" s="20"/>
      <c r="AF32" s="20"/>
    </row>
    <row r="33" spans="1:32" ht="49.5" x14ac:dyDescent="0.25">
      <c r="A33" s="82"/>
      <c r="B33" s="82"/>
      <c r="C33" s="14" t="s">
        <v>114</v>
      </c>
      <c r="D33" s="31" t="s">
        <v>52</v>
      </c>
      <c r="E33" s="50" t="s">
        <v>24</v>
      </c>
      <c r="F33" s="16"/>
      <c r="G33" s="17"/>
      <c r="H33" s="17"/>
      <c r="I33" s="61"/>
      <c r="J33" s="17"/>
      <c r="K33" s="17" t="s">
        <v>24</v>
      </c>
      <c r="L33" s="17"/>
      <c r="M33" s="17"/>
      <c r="N33" s="17"/>
      <c r="O33" s="17"/>
      <c r="P33" s="17"/>
      <c r="Q33" s="17" t="s">
        <v>24</v>
      </c>
      <c r="R33" s="17"/>
      <c r="S33" s="17"/>
      <c r="T33" s="17"/>
      <c r="U33" s="17"/>
      <c r="V33" s="17"/>
      <c r="W33" s="17" t="s">
        <v>24</v>
      </c>
      <c r="X33" s="17"/>
      <c r="Y33" s="17"/>
      <c r="Z33" s="17"/>
      <c r="AA33" s="17"/>
      <c r="AB33" s="17"/>
      <c r="AC33" s="18"/>
      <c r="AD33" s="20"/>
      <c r="AE33" s="20"/>
      <c r="AF33" s="20"/>
    </row>
    <row r="34" spans="1:32" ht="57" customHeight="1" x14ac:dyDescent="0.25">
      <c r="A34" s="83" t="s">
        <v>53</v>
      </c>
      <c r="B34" s="86">
        <v>1</v>
      </c>
      <c r="C34" s="30" t="s">
        <v>117</v>
      </c>
      <c r="D34" s="31" t="s">
        <v>47</v>
      </c>
      <c r="E34" s="50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 t="s">
        <v>88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8"/>
      <c r="AD34" s="20"/>
      <c r="AE34" s="20"/>
      <c r="AF34" s="20"/>
    </row>
    <row r="35" spans="1:32" ht="33" customHeight="1" x14ac:dyDescent="0.25">
      <c r="A35" s="84"/>
      <c r="B35" s="87"/>
      <c r="C35" s="30" t="s">
        <v>131</v>
      </c>
      <c r="D35" s="31" t="s">
        <v>47</v>
      </c>
      <c r="E35" s="50"/>
      <c r="F35" s="16"/>
      <c r="G35" s="17"/>
      <c r="H35" s="17"/>
      <c r="I35" s="17" t="s">
        <v>88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8"/>
      <c r="AD35" s="20"/>
      <c r="AE35" s="20"/>
      <c r="AF35" s="20"/>
    </row>
    <row r="36" spans="1:32" ht="30" customHeight="1" x14ac:dyDescent="0.25">
      <c r="A36" s="84"/>
      <c r="B36" s="88"/>
      <c r="C36" s="30" t="s">
        <v>54</v>
      </c>
      <c r="D36" s="31" t="s">
        <v>47</v>
      </c>
      <c r="E36" s="50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 t="s">
        <v>88</v>
      </c>
      <c r="W36" s="17"/>
      <c r="X36" s="17"/>
      <c r="Y36" s="17"/>
      <c r="Z36" s="17"/>
      <c r="AA36" s="17"/>
      <c r="AB36" s="17"/>
      <c r="AC36" s="18"/>
      <c r="AD36" s="20"/>
      <c r="AE36" s="20"/>
      <c r="AF36" s="20"/>
    </row>
    <row r="37" spans="1:32" ht="49.5" x14ac:dyDescent="0.25">
      <c r="A37" s="84"/>
      <c r="B37" s="88"/>
      <c r="C37" s="30" t="s">
        <v>55</v>
      </c>
      <c r="D37" s="31" t="s">
        <v>56</v>
      </c>
      <c r="E37" s="50"/>
      <c r="F37" s="16"/>
      <c r="G37" s="17"/>
      <c r="H37" s="17"/>
      <c r="I37" s="17"/>
      <c r="J37" s="17"/>
      <c r="K37" s="17"/>
      <c r="L37" s="17"/>
      <c r="M37" s="17" t="s">
        <v>88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23"/>
      <c r="AD37" s="20"/>
      <c r="AE37" s="20"/>
      <c r="AF37" s="20"/>
    </row>
    <row r="38" spans="1:32" ht="31.5" customHeight="1" x14ac:dyDescent="0.25">
      <c r="A38" s="85"/>
      <c r="B38" s="89"/>
      <c r="C38" s="30" t="s">
        <v>118</v>
      </c>
      <c r="D38" s="31" t="s">
        <v>46</v>
      </c>
      <c r="E38" s="50"/>
      <c r="F38" s="16"/>
      <c r="G38" s="17"/>
      <c r="H38" s="17"/>
      <c r="I38" s="17" t="s">
        <v>24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 t="s">
        <v>24</v>
      </c>
      <c r="X38" s="17"/>
      <c r="Y38" s="17"/>
      <c r="Z38" s="17"/>
      <c r="AA38" s="17"/>
      <c r="AB38" s="17"/>
      <c r="AC38" s="18"/>
      <c r="AD38" s="20"/>
      <c r="AE38" s="20"/>
      <c r="AF38" s="20"/>
    </row>
    <row r="39" spans="1:32" ht="68.25" customHeight="1" x14ac:dyDescent="0.25">
      <c r="A39" s="90" t="s">
        <v>57</v>
      </c>
      <c r="B39" s="86">
        <v>1</v>
      </c>
      <c r="C39" s="43" t="s">
        <v>119</v>
      </c>
      <c r="D39" s="31" t="s">
        <v>58</v>
      </c>
      <c r="E39" s="50"/>
      <c r="F39" s="16"/>
      <c r="G39" s="17"/>
      <c r="H39" s="17"/>
      <c r="I39" s="17"/>
      <c r="J39" s="17"/>
      <c r="K39" s="17"/>
      <c r="L39" s="17"/>
      <c r="M39" s="17"/>
      <c r="N39" s="17"/>
      <c r="O39" s="17" t="s">
        <v>24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8"/>
      <c r="AD39" s="20"/>
      <c r="AE39" s="20"/>
      <c r="AF39" s="20"/>
    </row>
    <row r="40" spans="1:32" ht="66" x14ac:dyDescent="0.25">
      <c r="A40" s="91"/>
      <c r="B40" s="92"/>
      <c r="C40" s="30" t="s">
        <v>85</v>
      </c>
      <c r="D40" s="31" t="s">
        <v>59</v>
      </c>
      <c r="E40" s="50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 t="s">
        <v>24</v>
      </c>
      <c r="T40" s="17"/>
      <c r="U40" s="17"/>
      <c r="V40" s="17"/>
      <c r="W40" s="17"/>
      <c r="X40" s="17"/>
      <c r="Y40" s="17"/>
      <c r="Z40" s="17"/>
      <c r="AA40" s="17"/>
      <c r="AB40" s="17"/>
      <c r="AC40" s="18"/>
      <c r="AD40" s="20"/>
      <c r="AE40" s="20"/>
      <c r="AF40" s="20"/>
    </row>
    <row r="41" spans="1:32" ht="79.5" x14ac:dyDescent="0.25">
      <c r="A41" s="17" t="s">
        <v>60</v>
      </c>
      <c r="B41" s="44">
        <v>1</v>
      </c>
      <c r="C41" s="30" t="s">
        <v>120</v>
      </c>
      <c r="D41" s="31" t="s">
        <v>61</v>
      </c>
      <c r="E41" s="50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 t="s">
        <v>24</v>
      </c>
      <c r="T41" s="17"/>
      <c r="U41" s="17"/>
      <c r="V41" s="17"/>
      <c r="W41" s="17"/>
      <c r="X41" s="17"/>
      <c r="Y41" s="17"/>
      <c r="Z41" s="17"/>
      <c r="AA41" s="17"/>
      <c r="AB41" s="17"/>
      <c r="AC41" s="18"/>
      <c r="AD41" s="20"/>
      <c r="AE41" s="20"/>
      <c r="AF41" s="20"/>
    </row>
    <row r="42" spans="1:32" ht="86.25" customHeight="1" x14ac:dyDescent="0.25">
      <c r="A42" s="97" t="s">
        <v>62</v>
      </c>
      <c r="B42" s="86">
        <v>0.8</v>
      </c>
      <c r="C42" s="14" t="s">
        <v>124</v>
      </c>
      <c r="D42" s="31" t="s">
        <v>63</v>
      </c>
      <c r="E42" s="50"/>
      <c r="F42" s="16"/>
      <c r="G42" s="17"/>
      <c r="H42" s="17"/>
      <c r="I42" s="17"/>
      <c r="J42" s="17"/>
      <c r="K42" s="17"/>
      <c r="L42" s="17"/>
      <c r="M42" s="17"/>
      <c r="N42" s="17" t="s">
        <v>24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8"/>
      <c r="AD42" s="20" t="s">
        <v>130</v>
      </c>
      <c r="AE42" s="20"/>
      <c r="AF42" s="20"/>
    </row>
    <row r="43" spans="1:32" ht="42" customHeight="1" x14ac:dyDescent="0.25">
      <c r="A43" s="98"/>
      <c r="B43" s="87"/>
      <c r="C43" s="45" t="s">
        <v>64</v>
      </c>
      <c r="D43" s="31" t="s">
        <v>65</v>
      </c>
      <c r="E43" s="50"/>
      <c r="F43" s="16"/>
      <c r="G43" s="17"/>
      <c r="H43" s="17"/>
      <c r="I43" s="17" t="s">
        <v>88</v>
      </c>
      <c r="J43" s="17"/>
      <c r="K43" s="17"/>
      <c r="L43" s="17"/>
      <c r="M43" s="17" t="s">
        <v>88</v>
      </c>
      <c r="N43" s="17"/>
      <c r="O43" s="17"/>
      <c r="P43" s="17"/>
      <c r="Q43" s="17" t="s">
        <v>24</v>
      </c>
      <c r="R43" s="17"/>
      <c r="S43" s="17"/>
      <c r="T43" s="17"/>
      <c r="U43" s="17"/>
      <c r="V43" s="17" t="s">
        <v>24</v>
      </c>
      <c r="W43" s="17"/>
      <c r="X43" s="17"/>
      <c r="Y43" s="17"/>
      <c r="Z43" s="17"/>
      <c r="AA43" s="17"/>
      <c r="AB43" s="17"/>
      <c r="AC43" s="23"/>
      <c r="AD43" s="20"/>
      <c r="AE43" s="20"/>
      <c r="AF43" s="20"/>
    </row>
    <row r="44" spans="1:32" ht="82.5" x14ac:dyDescent="0.25">
      <c r="A44" s="98"/>
      <c r="B44" s="87"/>
      <c r="C44" s="46" t="s">
        <v>121</v>
      </c>
      <c r="D44" s="46" t="s">
        <v>66</v>
      </c>
      <c r="E44" s="46"/>
      <c r="F44" s="16" t="s">
        <v>45</v>
      </c>
      <c r="G44" s="17" t="s">
        <v>45</v>
      </c>
      <c r="H44" s="17"/>
      <c r="I44" s="17"/>
      <c r="J44" s="17"/>
      <c r="K44" s="17"/>
      <c r="L44" s="17"/>
      <c r="M44" s="17" t="s">
        <v>24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8"/>
      <c r="AD44" s="20"/>
      <c r="AE44" s="20"/>
      <c r="AF44" s="20"/>
    </row>
    <row r="45" spans="1:32" ht="52.5" customHeight="1" x14ac:dyDescent="0.25">
      <c r="A45" s="98"/>
      <c r="B45" s="87"/>
      <c r="C45" s="46" t="s">
        <v>67</v>
      </c>
      <c r="D45" s="46" t="s">
        <v>68</v>
      </c>
      <c r="E45" s="46"/>
      <c r="F45" s="16"/>
      <c r="G45" s="17"/>
      <c r="H45" s="17"/>
      <c r="I45" s="17" t="s">
        <v>24</v>
      </c>
      <c r="J45" s="17"/>
      <c r="K45" s="17" t="s">
        <v>24</v>
      </c>
      <c r="L45" s="17"/>
      <c r="M45" s="17"/>
      <c r="N45" s="17"/>
      <c r="O45" s="17" t="s">
        <v>24</v>
      </c>
      <c r="P45" s="17"/>
      <c r="Q45" s="17" t="s">
        <v>88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8"/>
      <c r="AD45" s="20"/>
      <c r="AE45" s="20"/>
      <c r="AF45" s="20"/>
    </row>
    <row r="46" spans="1:32" ht="31.5" customHeight="1" x14ac:dyDescent="0.25">
      <c r="A46" s="98"/>
      <c r="B46" s="87"/>
      <c r="C46" s="46" t="s">
        <v>69</v>
      </c>
      <c r="D46" s="46" t="s">
        <v>70</v>
      </c>
      <c r="E46" s="46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 t="s">
        <v>88</v>
      </c>
      <c r="V46" s="17"/>
      <c r="W46" s="17"/>
      <c r="X46" s="17"/>
      <c r="Y46" s="17"/>
      <c r="Z46" s="17"/>
      <c r="AA46" s="17"/>
      <c r="AB46" s="17"/>
      <c r="AC46" s="18"/>
      <c r="AD46" s="20"/>
      <c r="AE46" s="20"/>
      <c r="AF46" s="20"/>
    </row>
    <row r="47" spans="1:32" ht="42" customHeight="1" x14ac:dyDescent="0.25">
      <c r="A47" s="98"/>
      <c r="B47" s="87"/>
      <c r="C47" s="63" t="s">
        <v>71</v>
      </c>
      <c r="D47" s="46" t="s">
        <v>70</v>
      </c>
      <c r="E47" s="46"/>
      <c r="F47" s="16"/>
      <c r="G47" s="17"/>
      <c r="H47" s="17"/>
      <c r="I47" s="17"/>
      <c r="J47" s="17"/>
      <c r="K47" s="17" t="s">
        <v>24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8"/>
      <c r="AD47" s="20"/>
      <c r="AE47" s="20"/>
      <c r="AF47" s="20"/>
    </row>
    <row r="48" spans="1:32" ht="44.25" customHeight="1" x14ac:dyDescent="0.25">
      <c r="A48" s="98"/>
      <c r="B48" s="87"/>
      <c r="C48" s="63" t="s">
        <v>132</v>
      </c>
      <c r="D48" s="46" t="s">
        <v>70</v>
      </c>
      <c r="E48" s="46"/>
      <c r="F48" s="16"/>
      <c r="G48" s="17" t="s">
        <v>24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8"/>
      <c r="AD48" s="20"/>
      <c r="AE48" s="20"/>
      <c r="AF48" s="20"/>
    </row>
    <row r="49" spans="1:32" ht="48" customHeight="1" x14ac:dyDescent="0.25">
      <c r="A49" s="98"/>
      <c r="B49" s="87"/>
      <c r="C49" s="64" t="s">
        <v>72</v>
      </c>
      <c r="D49" s="46" t="s">
        <v>68</v>
      </c>
      <c r="E49" s="46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 t="s">
        <v>24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8"/>
      <c r="AD49" s="20"/>
      <c r="AE49" s="20"/>
      <c r="AF49" s="20"/>
    </row>
    <row r="50" spans="1:32" ht="49.5" x14ac:dyDescent="0.25">
      <c r="A50" s="98"/>
      <c r="B50" s="87"/>
      <c r="C50" s="64" t="s">
        <v>122</v>
      </c>
      <c r="D50" s="46" t="s">
        <v>68</v>
      </c>
      <c r="E50" s="46"/>
      <c r="F50" s="16"/>
      <c r="G50" s="17"/>
      <c r="H50" s="17"/>
      <c r="I50" s="17" t="s">
        <v>24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8"/>
      <c r="AD50" s="20"/>
      <c r="AE50" s="20"/>
      <c r="AF50" s="20"/>
    </row>
    <row r="51" spans="1:32" ht="50.25" customHeight="1" x14ac:dyDescent="0.25">
      <c r="A51" s="98"/>
      <c r="B51" s="87"/>
      <c r="C51" s="64" t="s">
        <v>123</v>
      </c>
      <c r="D51" s="46" t="s">
        <v>68</v>
      </c>
      <c r="E51" s="46"/>
      <c r="F51" s="16"/>
      <c r="G51" s="17"/>
      <c r="H51" s="17"/>
      <c r="J51" s="17"/>
      <c r="K51" s="17"/>
      <c r="L51" s="17"/>
      <c r="M51" s="17"/>
      <c r="N51" s="17"/>
      <c r="O51" s="17" t="s">
        <v>24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8"/>
      <c r="AD51" s="20"/>
      <c r="AE51" s="20"/>
      <c r="AF51" s="20"/>
    </row>
    <row r="52" spans="1:32" ht="84.75" customHeight="1" x14ac:dyDescent="0.25">
      <c r="A52" s="98"/>
      <c r="B52" s="87"/>
      <c r="C52" s="46" t="s">
        <v>125</v>
      </c>
      <c r="D52" s="46" t="s">
        <v>90</v>
      </c>
      <c r="E52" s="46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 t="s">
        <v>88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8"/>
      <c r="AD52" s="20"/>
      <c r="AE52" s="20"/>
      <c r="AF52" s="20"/>
    </row>
    <row r="53" spans="1:32" ht="57.75" customHeight="1" x14ac:dyDescent="0.25">
      <c r="A53" s="99"/>
      <c r="B53" s="92"/>
      <c r="C53" s="46" t="s">
        <v>73</v>
      </c>
      <c r="D53" s="46" t="s">
        <v>68</v>
      </c>
      <c r="E53" s="46"/>
      <c r="F53" s="16"/>
      <c r="G53" s="17" t="s">
        <v>24</v>
      </c>
      <c r="H53" s="17" t="s">
        <v>18</v>
      </c>
      <c r="I53" s="17"/>
      <c r="J53" s="17"/>
      <c r="K53" s="17" t="s">
        <v>24</v>
      </c>
      <c r="L53" s="17"/>
      <c r="M53" s="17"/>
      <c r="N53" s="17"/>
      <c r="O53" s="17" t="s">
        <v>24</v>
      </c>
      <c r="P53" s="17"/>
      <c r="Q53" s="17"/>
      <c r="R53" s="17"/>
      <c r="S53" s="17" t="s">
        <v>24</v>
      </c>
      <c r="T53" s="17"/>
      <c r="U53" s="17"/>
      <c r="V53" s="17"/>
      <c r="W53" s="17" t="s">
        <v>24</v>
      </c>
      <c r="X53" s="17"/>
      <c r="Y53" s="17"/>
      <c r="Z53" s="17"/>
      <c r="AA53" s="17" t="s">
        <v>24</v>
      </c>
      <c r="AB53" s="17"/>
      <c r="AC53" s="23"/>
      <c r="AD53" s="20"/>
      <c r="AE53" s="20"/>
      <c r="AF53" s="20"/>
    </row>
    <row r="54" spans="1:32" ht="67.5" customHeight="1" x14ac:dyDescent="0.25">
      <c r="A54" s="100" t="s">
        <v>74</v>
      </c>
      <c r="B54" s="84" t="s">
        <v>75</v>
      </c>
      <c r="C54" s="46" t="s">
        <v>126</v>
      </c>
      <c r="D54" s="31" t="s">
        <v>76</v>
      </c>
      <c r="E54" s="50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 t="s">
        <v>24</v>
      </c>
      <c r="V54" s="17"/>
      <c r="W54" s="17"/>
      <c r="X54" s="17"/>
      <c r="Y54" s="17"/>
      <c r="Z54" s="17"/>
      <c r="AA54" s="17"/>
      <c r="AB54" s="17"/>
      <c r="AC54" s="18"/>
      <c r="AD54" s="20"/>
      <c r="AE54" s="20"/>
      <c r="AF54" s="20"/>
    </row>
    <row r="55" spans="1:32" ht="91.5" customHeight="1" x14ac:dyDescent="0.25">
      <c r="A55" s="101"/>
      <c r="B55" s="84"/>
      <c r="C55" s="47" t="s">
        <v>77</v>
      </c>
      <c r="D55" s="31" t="s">
        <v>78</v>
      </c>
      <c r="E55" s="50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 t="s">
        <v>24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8"/>
      <c r="AD55" s="20"/>
      <c r="AE55" s="20"/>
      <c r="AF55" s="20"/>
    </row>
    <row r="56" spans="1:32" ht="100.5" customHeight="1" x14ac:dyDescent="0.25">
      <c r="A56" s="102"/>
      <c r="B56" s="85"/>
      <c r="C56" s="46" t="s">
        <v>79</v>
      </c>
      <c r="D56" s="31" t="s">
        <v>80</v>
      </c>
      <c r="E56" s="50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 t="s">
        <v>24</v>
      </c>
      <c r="T56" s="17"/>
      <c r="U56" s="17"/>
      <c r="V56" s="17"/>
      <c r="W56" s="17"/>
      <c r="X56" s="17"/>
      <c r="Y56" s="17"/>
      <c r="Z56" s="17"/>
      <c r="AA56" s="17"/>
      <c r="AB56" s="17"/>
      <c r="AC56" s="18"/>
      <c r="AD56" s="20"/>
      <c r="AE56" s="20"/>
      <c r="AF56" s="20"/>
    </row>
    <row r="57" spans="1:32" ht="49.5" customHeight="1" x14ac:dyDescent="0.25">
      <c r="A57" s="93" t="s">
        <v>81</v>
      </c>
      <c r="B57" s="95"/>
      <c r="C57" s="46" t="s">
        <v>89</v>
      </c>
      <c r="D57" s="46" t="s">
        <v>82</v>
      </c>
      <c r="E57" s="46"/>
      <c r="F57" s="16"/>
      <c r="G57" s="17"/>
      <c r="H57" s="17"/>
      <c r="I57" s="17"/>
      <c r="J57" s="17"/>
      <c r="K57" s="17"/>
      <c r="L57" s="17"/>
      <c r="M57" s="17"/>
      <c r="N57" s="17"/>
      <c r="O57" s="17" t="s">
        <v>88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8"/>
      <c r="AD57" s="48"/>
      <c r="AE57" s="48"/>
      <c r="AF57" s="48"/>
    </row>
    <row r="58" spans="1:32" ht="46.5" customHeight="1" x14ac:dyDescent="0.25">
      <c r="A58" s="94"/>
      <c r="B58" s="96"/>
      <c r="C58" s="46" t="s">
        <v>127</v>
      </c>
      <c r="D58" s="46" t="s">
        <v>83</v>
      </c>
      <c r="E58" s="4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 t="s">
        <v>88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8"/>
      <c r="AD58" s="48"/>
      <c r="AE58" s="48"/>
      <c r="AF58" s="48"/>
    </row>
    <row r="59" spans="1:32" x14ac:dyDescent="0.25">
      <c r="A59" s="48"/>
      <c r="B59" s="48"/>
      <c r="C59" s="48"/>
      <c r="D59" s="48"/>
      <c r="E59" s="48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8"/>
      <c r="AD59" s="48"/>
      <c r="AE59" s="48"/>
      <c r="AF59" s="48"/>
    </row>
    <row r="60" spans="1:32" x14ac:dyDescent="0.25">
      <c r="B60" t="s">
        <v>87</v>
      </c>
    </row>
    <row r="61" spans="1:32" x14ac:dyDescent="0.25">
      <c r="B61" t="s">
        <v>128</v>
      </c>
    </row>
  </sheetData>
  <mergeCells count="25">
    <mergeCell ref="A39:A40"/>
    <mergeCell ref="B39:B40"/>
    <mergeCell ref="A57:A58"/>
    <mergeCell ref="B57:B58"/>
    <mergeCell ref="A42:A53"/>
    <mergeCell ref="B42:B53"/>
    <mergeCell ref="A54:A56"/>
    <mergeCell ref="B54:B56"/>
    <mergeCell ref="A18:A27"/>
    <mergeCell ref="B18:B27"/>
    <mergeCell ref="A28:A33"/>
    <mergeCell ref="B28:B33"/>
    <mergeCell ref="A34:A38"/>
    <mergeCell ref="B34:B38"/>
    <mergeCell ref="C10:C12"/>
    <mergeCell ref="D10:D12"/>
    <mergeCell ref="A1:AC1"/>
    <mergeCell ref="A2:AC2"/>
    <mergeCell ref="AD3:AF3"/>
    <mergeCell ref="A5:A9"/>
    <mergeCell ref="B5:B9"/>
    <mergeCell ref="C7:C9"/>
    <mergeCell ref="D7:D9"/>
    <mergeCell ref="A10:A12"/>
    <mergeCell ref="B10:B12"/>
  </mergeCells>
  <conditionalFormatting sqref="F15:AF15 F5:AB5 F17:AB18 F6:L6 N6:Y6 AA6:AB6 S7:AB7 F20:AB22 F51:H51 J51:AB51 F33:H33 J33:AB33 F7:H7 J7:Q7 F16:H16 J16:AB16 F24:AB32 F23 H23:AB23 P19:AB19 G19:N19 F8:AB14 F52:AB59 F34:AB50">
    <cfRule type="cellIs" dxfId="62" priority="74" operator="equal">
      <formula>"E"</formula>
    </cfRule>
    <cfRule type="cellIs" dxfId="61" priority="75" operator="equal">
      <formula>"P"</formula>
    </cfRule>
  </conditionalFormatting>
  <conditionalFormatting sqref="E5:E15 E17:E18 I16 E20:E58">
    <cfRule type="containsText" dxfId="60" priority="73" operator="containsText" text="P">
      <formula>NOT(ISERROR(SEARCH("P",E5)))</formula>
    </cfRule>
  </conditionalFormatting>
  <conditionalFormatting sqref="F4">
    <cfRule type="cellIs" dxfId="59" priority="69" operator="equal">
      <formula>"E"</formula>
    </cfRule>
    <cfRule type="cellIs" dxfId="58" priority="70" operator="equal">
      <formula>"P"</formula>
    </cfRule>
  </conditionalFormatting>
  <conditionalFormatting sqref="H4">
    <cfRule type="cellIs" dxfId="57" priority="67" operator="equal">
      <formula>"E"</formula>
    </cfRule>
    <cfRule type="cellIs" dxfId="56" priority="68" operator="equal">
      <formula>"P"</formula>
    </cfRule>
  </conditionalFormatting>
  <conditionalFormatting sqref="J4">
    <cfRule type="cellIs" dxfId="55" priority="65" operator="equal">
      <formula>"E"</formula>
    </cfRule>
    <cfRule type="cellIs" dxfId="54" priority="66" operator="equal">
      <formula>"P"</formula>
    </cfRule>
  </conditionalFormatting>
  <conditionalFormatting sqref="L4">
    <cfRule type="cellIs" dxfId="53" priority="63" operator="equal">
      <formula>"E"</formula>
    </cfRule>
    <cfRule type="cellIs" dxfId="52" priority="64" operator="equal">
      <formula>"P"</formula>
    </cfRule>
  </conditionalFormatting>
  <conditionalFormatting sqref="N4">
    <cfRule type="cellIs" dxfId="51" priority="61" operator="equal">
      <formula>"E"</formula>
    </cfRule>
    <cfRule type="cellIs" dxfId="50" priority="62" operator="equal">
      <formula>"P"</formula>
    </cfRule>
  </conditionalFormatting>
  <conditionalFormatting sqref="P4">
    <cfRule type="cellIs" dxfId="49" priority="59" operator="equal">
      <formula>"E"</formula>
    </cfRule>
    <cfRule type="cellIs" dxfId="48" priority="60" operator="equal">
      <formula>"P"</formula>
    </cfRule>
  </conditionalFormatting>
  <conditionalFormatting sqref="R4">
    <cfRule type="cellIs" dxfId="47" priority="57" operator="equal">
      <formula>"E"</formula>
    </cfRule>
    <cfRule type="cellIs" dxfId="46" priority="58" operator="equal">
      <formula>"P"</formula>
    </cfRule>
  </conditionalFormatting>
  <conditionalFormatting sqref="T4">
    <cfRule type="cellIs" dxfId="45" priority="55" operator="equal">
      <formula>"E"</formula>
    </cfRule>
    <cfRule type="cellIs" dxfId="44" priority="56" operator="equal">
      <formula>"P"</formula>
    </cfRule>
  </conditionalFormatting>
  <conditionalFormatting sqref="V4">
    <cfRule type="cellIs" dxfId="43" priority="53" operator="equal">
      <formula>"E"</formula>
    </cfRule>
    <cfRule type="cellIs" dxfId="42" priority="54" operator="equal">
      <formula>"P"</formula>
    </cfRule>
  </conditionalFormatting>
  <conditionalFormatting sqref="X4">
    <cfRule type="cellIs" dxfId="41" priority="51" operator="equal">
      <formula>"E"</formula>
    </cfRule>
    <cfRule type="cellIs" dxfId="40" priority="52" operator="equal">
      <formula>"P"</formula>
    </cfRule>
  </conditionalFormatting>
  <conditionalFormatting sqref="Z4">
    <cfRule type="cellIs" dxfId="39" priority="49" operator="equal">
      <formula>"E"</formula>
    </cfRule>
    <cfRule type="cellIs" dxfId="38" priority="50" operator="equal">
      <formula>"P"</formula>
    </cfRule>
  </conditionalFormatting>
  <conditionalFormatting sqref="AB4">
    <cfRule type="cellIs" dxfId="37" priority="47" operator="equal">
      <formula>"E"</formula>
    </cfRule>
    <cfRule type="cellIs" dxfId="36" priority="48" operator="equal">
      <formula>"P"</formula>
    </cfRule>
  </conditionalFormatting>
  <conditionalFormatting sqref="E4">
    <cfRule type="cellIs" dxfId="35" priority="37" operator="equal">
      <formula>"E"</formula>
    </cfRule>
    <cfRule type="cellIs" dxfId="34" priority="38" operator="equal">
      <formula>"P"</formula>
    </cfRule>
  </conditionalFormatting>
  <conditionalFormatting sqref="G4">
    <cfRule type="cellIs" dxfId="33" priority="35" operator="equal">
      <formula>"E"</formula>
    </cfRule>
    <cfRule type="cellIs" dxfId="32" priority="36" operator="equal">
      <formula>"P"</formula>
    </cfRule>
  </conditionalFormatting>
  <conditionalFormatting sqref="I4">
    <cfRule type="cellIs" dxfId="31" priority="33" operator="equal">
      <formula>"E"</formula>
    </cfRule>
    <cfRule type="cellIs" dxfId="30" priority="34" operator="equal">
      <formula>"P"</formula>
    </cfRule>
  </conditionalFormatting>
  <conditionalFormatting sqref="K4">
    <cfRule type="cellIs" dxfId="29" priority="31" operator="equal">
      <formula>"E"</formula>
    </cfRule>
    <cfRule type="cellIs" dxfId="28" priority="32" operator="equal">
      <formula>"P"</formula>
    </cfRule>
  </conditionalFormatting>
  <conditionalFormatting sqref="M4">
    <cfRule type="cellIs" dxfId="27" priority="29" operator="equal">
      <formula>"E"</formula>
    </cfRule>
    <cfRule type="cellIs" dxfId="26" priority="30" operator="equal">
      <formula>"P"</formula>
    </cfRule>
  </conditionalFormatting>
  <conditionalFormatting sqref="O4">
    <cfRule type="cellIs" dxfId="25" priority="27" operator="equal">
      <formula>"E"</formula>
    </cfRule>
    <cfRule type="cellIs" dxfId="24" priority="28" operator="equal">
      <formula>"P"</formula>
    </cfRule>
  </conditionalFormatting>
  <conditionalFormatting sqref="Q4">
    <cfRule type="cellIs" dxfId="23" priority="25" operator="equal">
      <formula>"E"</formula>
    </cfRule>
    <cfRule type="cellIs" dxfId="22" priority="26" operator="equal">
      <formula>"P"</formula>
    </cfRule>
  </conditionalFormatting>
  <conditionalFormatting sqref="S4">
    <cfRule type="cellIs" dxfId="21" priority="23" operator="equal">
      <formula>"E"</formula>
    </cfRule>
    <cfRule type="cellIs" dxfId="20" priority="24" operator="equal">
      <formula>"P"</formula>
    </cfRule>
  </conditionalFormatting>
  <conditionalFormatting sqref="U4">
    <cfRule type="cellIs" dxfId="19" priority="21" operator="equal">
      <formula>"E"</formula>
    </cfRule>
    <cfRule type="cellIs" dxfId="18" priority="22" operator="equal">
      <formula>"P"</formula>
    </cfRule>
  </conditionalFormatting>
  <conditionalFormatting sqref="W4">
    <cfRule type="cellIs" dxfId="17" priority="19" operator="equal">
      <formula>"E"</formula>
    </cfRule>
    <cfRule type="cellIs" dxfId="16" priority="20" operator="equal">
      <formula>"P"</formula>
    </cfRule>
  </conditionalFormatting>
  <conditionalFormatting sqref="Y4">
    <cfRule type="cellIs" dxfId="15" priority="17" operator="equal">
      <formula>"E"</formula>
    </cfRule>
    <cfRule type="cellIs" dxfId="14" priority="18" operator="equal">
      <formula>"P"</formula>
    </cfRule>
  </conditionalFormatting>
  <conditionalFormatting sqref="AA4">
    <cfRule type="cellIs" dxfId="13" priority="15" operator="equal">
      <formula>"E"</formula>
    </cfRule>
    <cfRule type="cellIs" dxfId="12" priority="16" operator="equal">
      <formula>"P"</formula>
    </cfRule>
  </conditionalFormatting>
  <conditionalFormatting sqref="Z6">
    <cfRule type="cellIs" dxfId="11" priority="13" operator="equal">
      <formula>"E"</formula>
    </cfRule>
    <cfRule type="cellIs" dxfId="10" priority="14" operator="equal">
      <formula>"P"</formula>
    </cfRule>
  </conditionalFormatting>
  <conditionalFormatting sqref="R7">
    <cfRule type="cellIs" dxfId="9" priority="11" operator="equal">
      <formula>"E"</formula>
    </cfRule>
    <cfRule type="cellIs" dxfId="8" priority="12" operator="equal">
      <formula>"P"</formula>
    </cfRule>
  </conditionalFormatting>
  <conditionalFormatting sqref="E19">
    <cfRule type="cellIs" dxfId="7" priority="9" operator="equal">
      <formula>"E"</formula>
    </cfRule>
    <cfRule type="cellIs" dxfId="6" priority="10" operator="equal">
      <formula>"P"</formula>
    </cfRule>
  </conditionalFormatting>
  <conditionalFormatting sqref="F19">
    <cfRule type="containsText" dxfId="5" priority="8" operator="containsText" text="P">
      <formula>NOT(ISERROR(SEARCH("P",F19)))</formula>
    </cfRule>
  </conditionalFormatting>
  <conditionalFormatting sqref="E16">
    <cfRule type="cellIs" dxfId="4" priority="4" operator="equal">
      <formula>"E"</formula>
    </cfRule>
    <cfRule type="cellIs" dxfId="3" priority="5" operator="equal">
      <formula>"P"</formula>
    </cfRule>
  </conditionalFormatting>
  <conditionalFormatting sqref="M6">
    <cfRule type="cellIs" dxfId="2" priority="2" operator="equal">
      <formula>"E"</formula>
    </cfRule>
    <cfRule type="cellIs" dxfId="1" priority="3" operator="equal">
      <formula>"P"</formula>
    </cfRule>
  </conditionalFormatting>
  <conditionalFormatting sqref="I33">
    <cfRule type="containsText" dxfId="0" priority="1" operator="containsText" text="P">
      <formula>NOT(ISERROR(SEARCH("P",I33)))</formula>
    </cfRule>
  </conditionalFormatting>
  <pageMargins left="0.7" right="0.7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4:C34"/>
  <sheetViews>
    <sheetView workbookViewId="0">
      <selection activeCell="B34" sqref="B34"/>
    </sheetView>
  </sheetViews>
  <sheetFormatPr baseColWidth="10" defaultRowHeight="15" x14ac:dyDescent="0.25"/>
  <sheetData>
    <row r="34" spans="2:3" ht="15.75" x14ac:dyDescent="0.25">
      <c r="B34" s="11"/>
      <c r="C3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trabajo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Lucía González</dc:creator>
  <cp:lastModifiedBy>Subdirección Administrativa</cp:lastModifiedBy>
  <dcterms:created xsi:type="dcterms:W3CDTF">2020-01-27T18:51:02Z</dcterms:created>
  <dcterms:modified xsi:type="dcterms:W3CDTF">2022-03-03T18:26:20Z</dcterms:modified>
</cp:coreProperties>
</file>