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Sandra Diaz\Documents\ICPA\2021\MIPG2021\MIPG 2021\PLANES MIPG 2021\"/>
    </mc:Choice>
  </mc:AlternateContent>
  <xr:revisionPtr revIDLastSave="0" documentId="13_ncr:1_{1BC57BDC-76A9-4287-998E-DD744BCFC984}" xr6:coauthVersionLast="46" xr6:coauthVersionMax="46" xr10:uidLastSave="{00000000-0000-0000-0000-000000000000}"/>
  <bookViews>
    <workbookView xWindow="-120" yWindow="-120" windowWidth="20730" windowHeight="11160" xr2:uid="{00000000-000D-0000-FFFF-FFFF00000000}"/>
  </bookViews>
  <sheets>
    <sheet name="ENERO A MARZO 2021" sheetId="4" r:id="rId1"/>
    <sheet name="ENERO 2021" sheetId="3" r:id="rId2"/>
  </sheets>
  <definedNames>
    <definedName name="_xlnm.Print_Area" localSheetId="0">'ENERO A MARZO 2021'!$A$1:$J$88</definedName>
    <definedName name="_xlnm.Print_Titles" localSheetId="0">'ENERO A MARZO 2021'!$3:$4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5" i="4" l="1"/>
  <c r="I70" i="4"/>
  <c r="I66" i="4"/>
</calcChain>
</file>

<file path=xl/sharedStrings.xml><?xml version="1.0" encoding="utf-8"?>
<sst xmlns="http://schemas.openxmlformats.org/spreadsheetml/2006/main" count="405" uniqueCount="221">
  <si>
    <t>Subdirección</t>
  </si>
  <si>
    <t>Indicadores</t>
  </si>
  <si>
    <t>Objetivo</t>
  </si>
  <si>
    <t>Gestión Humana</t>
  </si>
  <si>
    <t>Plan Anual de Vacantes</t>
  </si>
  <si>
    <t>Plan Institucional de capacitación</t>
  </si>
  <si>
    <t>Plan de Incentivos institucionales</t>
  </si>
  <si>
    <t>Plan Estratégico de Talento Humano</t>
  </si>
  <si>
    <t>Medir el Avance en el diseño y la implementación del Plan Estratégico de Gestión Humana</t>
  </si>
  <si>
    <t>Plan de trabajo Anual en seguridad y Salud en el trabajo</t>
  </si>
  <si>
    <t>Plan de Previsión de  Recursos Humanos</t>
  </si>
  <si>
    <t>Gestión de documentos</t>
  </si>
  <si>
    <t>Gestión Financiera</t>
  </si>
  <si>
    <t>Plan Anual de Adquisiciones</t>
  </si>
  <si>
    <t>Medir el porcentaje de avance en la implementación del plan estratégico de desarrollo informático y tecnológico del Instituto de Cultura y Patrimonio de Antioquia</t>
  </si>
  <si>
    <t>Plan Institucional de Archivos de la Entidad PINAR</t>
  </si>
  <si>
    <t>Porcentaje de avance en la implementación del Plan Estratégico de Gestión Humana.</t>
  </si>
  <si>
    <t>Plan Estratégico de Tecnologías de la Información y las Comunicaciones</t>
  </si>
  <si>
    <t>Plan de Tratamiento de Riesgos de Seguridad y Privacidad de la Información</t>
  </si>
  <si>
    <t>Plan de Seguridad y Privacidad de la Información</t>
  </si>
  <si>
    <t>Porcentaje de avance en la implementación del plan estratégico de desarrollo informático y tecnológico del Instituto</t>
  </si>
  <si>
    <t>Plan Anticorrupción y de Atención al Ciudadano</t>
  </si>
  <si>
    <t># de vacantes/total de empleados de la planta global&lt;10%</t>
  </si>
  <si>
    <t>Diseñar un plan de seguimiento a la transferencia de archivos transferidos en soporte físico al archivo central unificado en digital.</t>
  </si>
  <si>
    <t>Evaluar el porcentaje de cumplimiento del Plan Anual de Adquisidores con respecto al plan Anual de Adquisiciones.</t>
  </si>
  <si>
    <t>Porcentaje de cumplimiento del Plan Anticorrupción</t>
  </si>
  <si>
    <t>Medir el porcentaje de cumplimiento del Plan Anticorrupción.</t>
  </si>
  <si>
    <t>Porcentaje de cumplimiento del Plan Anual de Adquisiciones con respecto a las actividades</t>
  </si>
  <si>
    <t>Porcentaje de archivos transferidos en soporte físico al Archivo Central Unificado en digital</t>
  </si>
  <si>
    <t>Medir que el porcentaje de vacantes de la planta global del Instituto no sea superior al 10%.</t>
  </si>
  <si>
    <t>SUBDIRECCIÓN ADMINISTRATIVA Y FINANCIERA</t>
  </si>
  <si>
    <t>SUBDIRECCIÓN DE PLANEACIÓN</t>
  </si>
  <si>
    <t>Nombre del Plan Integrado</t>
  </si>
  <si>
    <t>Dimensión</t>
  </si>
  <si>
    <t>Proceso</t>
  </si>
  <si>
    <t>Gestión tecnología</t>
  </si>
  <si>
    <t>Primera Dimensión Talento Humano</t>
  </si>
  <si>
    <t>Segunda Dimensión Direccionamiento Estratégico y Planeación</t>
  </si>
  <si>
    <t>Tercera Dimensión Gestión con Valores para el Resultado</t>
  </si>
  <si>
    <t>Quinta Dimensión Información y Comunicación</t>
  </si>
  <si>
    <t>Tercera Dimensión Gestión con Valores para el Resultado
Quinta Dimensión Información y Comunicación</t>
  </si>
  <si>
    <t>SUBDIRECCIÓN ADMINISTRATIVA Y FINANCIERA
SUBDIRECCIÓN DE PLANEACIÓN</t>
  </si>
  <si>
    <t>PL-GE-04</t>
  </si>
  <si>
    <t xml:space="preserve">Versión: </t>
  </si>
  <si>
    <t>Código:</t>
  </si>
  <si>
    <t>Actividades</t>
  </si>
  <si>
    <t>Soportes</t>
  </si>
  <si>
    <t>HOMOLOGACIÓN DE LOS PROYECTOS DEL CUATRIENIO 2020 A 2023</t>
  </si>
  <si>
    <t>SUBDIRECCIÓN DE PLANEACIÓN
SUBDIRECCIÓN DE PATRIMONIO Y FOMENTO ARTISTICO Y CULTURAL</t>
  </si>
  <si>
    <t xml:space="preserve">FORMACION ARTISTICA Y CULTURAL </t>
  </si>
  <si>
    <t>Nombre del Plan Integrado
Dimensión</t>
  </si>
  <si>
    <t xml:space="preserve">Plan de Acción
Segunda Dimensión Direccionamiento Estratégico y Planeación
</t>
  </si>
  <si>
    <t>ACTIVIDAD 2020 - 2023</t>
  </si>
  <si>
    <t>INDICADORES 2020 - 2023</t>
  </si>
  <si>
    <t>Programa de profesionalización.</t>
  </si>
  <si>
    <t xml:space="preserve">Procesos y actividades de formación artística y cultural, ofrecidos </t>
  </si>
  <si>
    <t>Personas del sector artístico y cultural que participan en procesos de formación</t>
  </si>
  <si>
    <t>Emprendedores formados en temas sobre industrias creativas y/o economía naranja</t>
  </si>
  <si>
    <t>PORTAFOLIO DEPARTAMENTAL DE ESTIMULOS Y CONCERTACION</t>
  </si>
  <si>
    <t>Convocatoria de bancos Jurados</t>
  </si>
  <si>
    <t>Acciones comunicacionales</t>
  </si>
  <si>
    <t>Conceptualización, estructuración, definición y publicación de convocatorias públicas.</t>
  </si>
  <si>
    <t>Convocatoria de Salas Concertadas</t>
  </si>
  <si>
    <t>Población beneficiada del Portafolio Departamental de Estímulos</t>
  </si>
  <si>
    <t>Apoyos concertados a salas de teatro, realizados</t>
  </si>
  <si>
    <t>PROCESOS DE CIRCULACION ARTISTICA Y CULTURAL</t>
  </si>
  <si>
    <t>Día del Tango - Circulación (Ord 53)</t>
  </si>
  <si>
    <t>Procesos de circulación artística.</t>
  </si>
  <si>
    <t>Apoyo a la realización y participación en eventos culturales.</t>
  </si>
  <si>
    <t>Apoyo a Festivales.</t>
  </si>
  <si>
    <t>Programación propia.</t>
  </si>
  <si>
    <t>Iniciativas culturales municipales.</t>
  </si>
  <si>
    <t>Circulación audiovisual y cinematografía -Circulación (Conv_ Ord 29)/10% de Ord 12</t>
  </si>
  <si>
    <t>Procesos y/o actividades de fomento a la lectura.</t>
  </si>
  <si>
    <t>Seguimiento a  iniciativas emprendedoras.</t>
  </si>
  <si>
    <t>Publicaciones apoyadas por el ICPA (Ord 24)</t>
  </si>
  <si>
    <t>Artistas que participan en eventos departamentales, nacionales e internacionales apoyados</t>
  </si>
  <si>
    <t>Productos audiovisuales en circuito de distribución y exhibición departamental, nacional e internacional</t>
  </si>
  <si>
    <t>Ponentes en los festivales de lectura, invitados</t>
  </si>
  <si>
    <t>Encuentros de actores del sector de bibliotecas, lectura y escritura del Departamento, realizados</t>
  </si>
  <si>
    <t>Procesos de seguimiento a iniciativas emprendedoras, realizados</t>
  </si>
  <si>
    <t>Publicaciones apoyadas por el Instituto de Cultura y Patrimonio de Antioquia</t>
  </si>
  <si>
    <t>MOVILIZACIÓN Y PARTICIPACIÓN CIUDADANA.</t>
  </si>
  <si>
    <t>Desarrollar procesos de planeación participativa integral a nivel departamental.</t>
  </si>
  <si>
    <t>Planes de las áreas artísticas y culturales y Plan de Patrimonio, con seguimiento y evaluación</t>
  </si>
  <si>
    <t>Actualización participativa del plan departamental de cultura 2021-2030</t>
  </si>
  <si>
    <t>Plan Departamental de Cultura 2021-2030 actualizado e implementado</t>
  </si>
  <si>
    <t>Sesiones de los consejos de cultura, patrimonio y áreas artísticas y culturales del nivel departamental, realizadas</t>
  </si>
  <si>
    <t>Fortalecimiento de los espacios de participación del nivel departamental.</t>
  </si>
  <si>
    <t>Consejos de cultura, patrimonio y áreas artísticas y culturales del nivel departamental fortalecidos</t>
  </si>
  <si>
    <t>Implementación de las asesorías y de las convocatorias públicas para apoyar a las administraciones Municipales en la elaboración de los planes Municipales de cultura.</t>
  </si>
  <si>
    <t>Planes municipales de cultura formulados</t>
  </si>
  <si>
    <t>Movilización de espacios culturales para la planificación cultural del departamento.</t>
  </si>
  <si>
    <t>Consejeras y consejeros departamentales de cultura, participantes en la formulación del Plan Departamental de Cultura y de los planes departamentales de áreas artísticas y culturales</t>
  </si>
  <si>
    <t>Plan Departamental de Lectura, Escritura y Bibliotecas, actualizado e implementado</t>
  </si>
  <si>
    <t>INTEGRACIÓN TECNOLÓGICA PARA EL ASEGURAMIENTO DE LA CALIDAD.</t>
  </si>
  <si>
    <t>Fortalecer la plataforma tecnológica</t>
  </si>
  <si>
    <t xml:space="preserve">Plataforma tecnológica que integra el Modelo Integrado de Planeación y Gestión (MIPG) (35%), el Sistema de Calidad (35% y el Sistema de Información de Cultura y Patrimonio de Antioquia (SICPA) (30%), desarrollada </t>
  </si>
  <si>
    <t>APROPIACIÓN Y DIVULGACIÓN DEL PATRIMONIO CULTURAL</t>
  </si>
  <si>
    <t>Investigaciones en áreas artísticas y culturales realizadas y divulgadas</t>
  </si>
  <si>
    <t>Formulación de proyectos a implementarse en los  P.E.S Y P.E.M</t>
  </si>
  <si>
    <t>Proyectos para la implementación de los Planes de Salvaguardia (PES) y Planes de Manejo y Protección (PEMP), ejecutados</t>
  </si>
  <si>
    <t>Actividades entorno a la apropiación del patrimonio. Cátedra de Patrimonio</t>
  </si>
  <si>
    <t>Intervenciones de preservación de los bienes de interés patrimonial, muebles e inmuebles, realizadas</t>
  </si>
  <si>
    <t>Mantenimientos y adecuaciones al Palacio de Cultura</t>
  </si>
  <si>
    <t>Plan Departamental de Patrimonio implementado</t>
  </si>
  <si>
    <t>Realización de inventarios de patrimonio cultural</t>
  </si>
  <si>
    <t>Realización de inventarios de patrimonio cultural.</t>
  </si>
  <si>
    <t>ANTIOQUIA VIVE</t>
  </si>
  <si>
    <t>Artistas que participan en los procesos del programa Antioquia Vive</t>
  </si>
  <si>
    <t>Circulación y muestras Artísticas.</t>
  </si>
  <si>
    <t>Presentación, evaluación, clasificación y puesta en escena.</t>
  </si>
  <si>
    <t>Espacios de encuentro subregional para la formación, creación, circulación e intercambio de saberes realizados</t>
  </si>
  <si>
    <t>DOTACIÓN CULTURAL Y ARTÍSTICA.</t>
  </si>
  <si>
    <t>Diagnóstico, adquisición y entrega de instrumentos musicales.</t>
  </si>
  <si>
    <t>Dotaciones de instrumentos musicales, entregadas a las escuelas de música municipales</t>
  </si>
  <si>
    <t>Diagnóstico, adquisición, clasificación y entrega de material bibliográfico y equipamientos de bibliotecas.</t>
  </si>
  <si>
    <t>Bibliotecas municipales integrantes de la Red de Bibliotecas Públicas de Antioquia que reciben nuevas dotaciones de libros</t>
  </si>
  <si>
    <t>ADECUACIÓN Y/O MANTENIMIENTO DE LAS INFRAESTRUCTURAS  CULTURALES</t>
  </si>
  <si>
    <t>Adecuación de infraestructura.</t>
  </si>
  <si>
    <t>Infraestructura cultural con mantenimiento y/o adecuación realizadas</t>
  </si>
  <si>
    <t>Mantenimiento de Infraestructura.</t>
  </si>
  <si>
    <t>SOPORTES</t>
  </si>
  <si>
    <t>SANDRA MILENA DIAZ RIOS</t>
  </si>
  <si>
    <t>Actualizó</t>
  </si>
  <si>
    <t>TATIANA CORREA SANCHEZ</t>
  </si>
  <si>
    <t>Subdirección de Planeación</t>
  </si>
  <si>
    <t>Revisó y Aprobó</t>
  </si>
  <si>
    <t>Contratista apoyo Mipg</t>
  </si>
  <si>
    <t>Gestión Estratégica y Oficina de Control</t>
  </si>
  <si>
    <t xml:space="preserve">Emprendedores formados en temas de industrias creativas y /o economía naranja (Ord 42) </t>
  </si>
  <si>
    <t>Estímulos audiovisuales y cinematografía - creación (conv_ord 29)/ 10% de ord 12</t>
  </si>
  <si>
    <t>Estímulos día del Tango - creación (Ord 53)</t>
  </si>
  <si>
    <t>Realización de las sesiones de los consejos de cultura en el ámbito departamental.</t>
  </si>
  <si>
    <t>Desarrollar procesos de planeación participativa del plan departamental de lectura, escritura y bibliotecas.</t>
  </si>
  <si>
    <t>Investigaciones en áreas artísticas y culturales AAH (Ord.27)</t>
  </si>
  <si>
    <t>Fortalecimiento a los artistas.</t>
  </si>
  <si>
    <t xml:space="preserve">
PLAN DE ACCIÓN INTEGRAL 2021
INSTITUTO DE CULTURA Y PATRIMONIO DE ANTIOQUIA
</t>
  </si>
  <si>
    <t>Medirel el porcentaje de avance del plan de SST</t>
  </si>
  <si>
    <t xml:space="preserve">Porcentaje de disponibilidad de personal con el cual debe contar la Institución </t>
  </si>
  <si>
    <t>Medir el porcentaje de disponibilidad de personal con el cual debe contar la institución</t>
  </si>
  <si>
    <t>% Cumplimiento a Marzo 2021</t>
  </si>
  <si>
    <t>Meta a Diciembre 2021</t>
  </si>
  <si>
    <t>Porcentaje de avance en la implementación del plan de tratamiento de riesgos de seguridad y privacidad de la información del Instituto</t>
  </si>
  <si>
    <t xml:space="preserve">Medir el porcentaje de avance en la implementación del plan de tratamiento de riesgos de seguridad y privacidad de la información del Instituto </t>
  </si>
  <si>
    <t>Porcentaje de avance en la  implementación del plan de seguridad y privacidad de la información del Instituto</t>
  </si>
  <si>
    <t>Medir el porcentaje de avance en la  implementación del plan de seguridad y privacidad de la información del Instituto</t>
  </si>
  <si>
    <t>Código de Integridad</t>
  </si>
  <si>
    <t>Gestión Infraestructura Interna</t>
  </si>
  <si>
    <t>Plan de mantenimiento</t>
  </si>
  <si>
    <t>Gestión de comunicaciones</t>
  </si>
  <si>
    <t>Plan de comunicaciones</t>
  </si>
  <si>
    <t>Medir el porcentaje actividades a desarrollar en el plan de comunicaciones del instituto</t>
  </si>
  <si>
    <t>Porcentaje de actividades desarrolladas del plan de comunicaciones del Instituto</t>
  </si>
  <si>
    <t xml:space="preserve">Porcentaje de cumplimiento de las capacitaciones
</t>
  </si>
  <si>
    <t xml:space="preserve">Medir el Porcentaje de cumplimiento de actividades a desarrollar con el fin de interiorizar los valores del código de integridad
</t>
  </si>
  <si>
    <t xml:space="preserve">Porcentaje de cumplimiento del Plan de Mantenimiento
</t>
  </si>
  <si>
    <t xml:space="preserve">Medir el Porcentaje de cumplimiento del Plan de Mantenimiento
</t>
  </si>
  <si>
    <t xml:space="preserve">Porcentaje de implementación de los planes archivísticos </t>
  </si>
  <si>
    <t>Medir el porcentaje de implementacion de los planes archivisticos</t>
  </si>
  <si>
    <t>Medir el porcentaje de cumplimiento de las capacitaciones realizadas  durante el año</t>
  </si>
  <si>
    <t>META VIGENCIA 2021</t>
  </si>
  <si>
    <t>EJECUCION A MARZO 31</t>
  </si>
  <si>
    <t>EJECUCION % A MARZO</t>
  </si>
  <si>
    <t>Medir que el porcentaje de operacionalización de las lineas estrategicas</t>
  </si>
  <si>
    <t>Porcentaje de Operacionalización de las 8 líneas estratégicas</t>
  </si>
  <si>
    <t>Plan Estrategico Institucional</t>
  </si>
  <si>
    <t>Plan de mejoramiento del SGC</t>
  </si>
  <si>
    <t xml:space="preserve">Medir el porcentaje de cumplimiento de actividades a desarrollar con el fin de darle cumplimiento al sistema de gestión de calidad
</t>
  </si>
  <si>
    <t>Porcentaje de cumplimiento del Plan de Mejoramiento del Sistema de Calidad</t>
  </si>
  <si>
    <t>Medir el porcentaje de solicitudes aprobadas en el plan de incentivos.</t>
  </si>
  <si>
    <t>Porcentaje de solicitudes aprobadas en el plan de incentivos
(Educación formal
Aprovechamiento del tiempo libre y segunda lengua)</t>
  </si>
  <si>
    <t xml:space="preserve">Porcentaje de cumplimiento de actividades a desarrollar con el fin de interiorizar los valores del código de integridad
(Capacitación y video)
</t>
  </si>
  <si>
    <t>PLANES MIPG 2021\SEGUIMIENTO GESTION HUMANA 2021\CONCURSO INTERNO ICPA VACANTES 2021.zip</t>
  </si>
  <si>
    <t>SEGUIMIENTO GESTION HUMANA 2021\CAPACITACIONES.zip</t>
  </si>
  <si>
    <t>SEGUIMIENTO GESTION HUMANA 2021\INCENTIVOS LABORALES ICPA.zip</t>
  </si>
  <si>
    <t>SEGUIMIENTO GESTION HUMANA 2021\PLAN ESTRATEGICO DE TALENTO HUMANO.zip</t>
  </si>
  <si>
    <t xml:space="preserve">Primer trimestre de 2021, de 51 cargos disponibles se encuentran provistos 48 cargos: </t>
  </si>
  <si>
    <t>Se anexa seguimiento al plan anual de adquisiciones con corte al 8 de abril</t>
  </si>
  <si>
    <t>Prestación del servicio de soporte y mantenimiento al Software de Control Administrativo y Financiero SICOF en el Instituto de Cultura y Patrimonio de Antioquia. 
Servicio de impresión, fotocopiado y scanner bajo la modalidad de outsourcing in house para el instituto de cultura y patrimonio de Antioquia.
Adquisición, instalación y mantenimiento de baterías para ups en el instituto de cultura y patrimonio de Antioquia.</t>
  </si>
  <si>
    <t>SEGUIMIENTO A PLANES MIPG\MARZO 31 DE 2021\PLAN ESTRATEGICO 2020_2023\SEGUIMIENTO PLAN ESTRATEGIC0 2020_2023 A MARZO 30.xlsx</t>
  </si>
  <si>
    <t>Las actividades a realizar inician en mayo según el cronograma</t>
  </si>
  <si>
    <t xml:space="preserve">Próxima evaluación con corte al 30 de abril la realiza la Oficina de Control Interno según el plan anticorrupción. </t>
  </si>
  <si>
    <t xml:space="preserve">1. Se genero una encuesta y seguimiento para los emprendedores culturales y artísticos del departamento, los cuales la respondieron 148. </t>
  </si>
  <si>
    <t xml:space="preserve">Se realizó la séptima reunión Ordinaria del Consejo Departamental de Cultura y las reuniones de instalación de los nueve consejos de áreas.  Las actas están pendientes, pues su aprobación se hace en la reunión siguiente, luego de la revisión de los consejeros. </t>
  </si>
  <si>
    <t>SEGUIMIENTO A PLANES MIPG\MARZO 31 DE 2021\SEGUIMIENTO GESTION HUMANA 2021\_PLAN_DE TRABAJO DE_SEGURIDAD_Y_SALUD_EN_EL_TRABAJO_2021 (1).xlsxins (2).xlsx</t>
  </si>
  <si>
    <t>No se tiene seguimiento en este primer trimestre</t>
  </si>
  <si>
    <t>SEGUIMIENTO A PLANES MIPG\MARZO 31 DE 2021\SEGUIMIENTO GESTION DE DOCUMENTOS 2021\GESTION DOCUMENTAL</t>
  </si>
  <si>
    <t>Se tienen los planes aprobados y publicados en la pagina web del instituto.</t>
  </si>
  <si>
    <t>SEGUIMIENTO A PLANES MIPG\MARZO 31 DE 2021\SEGUIMIENTO MANTEMIENTO 2021\F-GI-07 CRONOGRAMA DE MANTENIMIENTO BIENES MARZO 30.xlsx</t>
  </si>
  <si>
    <t>SEGUIMIENTO A PLANES MIPG\MARZO 31 DE 2021\SEGUIMIENTO GESTION DE COMUNICACIONES 2021\Avance del plan de comunicaciones con corte a marzo 2021.pptx</t>
  </si>
  <si>
    <t>Medir el porcentaje de funcionarios que se han capacitado durante el año</t>
  </si>
  <si>
    <t xml:space="preserve">Porcentaje de funcionarios capacitados
</t>
  </si>
  <si>
    <t>Medir el porcentaje de cumplimiento del plan de bienestar</t>
  </si>
  <si>
    <t xml:space="preserve">Cumplimiento al Plan de Bienestar
</t>
  </si>
  <si>
    <t>Medir la participación de los scolaboradores por actividad</t>
  </si>
  <si>
    <t>Participación de los colaboradores por actividad</t>
  </si>
  <si>
    <t xml:space="preserve">Medir el Nivel de aceptación de las actividades de Bienestar.
</t>
  </si>
  <si>
    <r>
      <t>•</t>
    </r>
    <r>
      <rPr>
        <b/>
        <sz val="9"/>
        <color rgb="FFFF0000"/>
        <rFont val="Johnston ITC"/>
      </rPr>
      <t xml:space="preserve">Nivel de aceptación de las actividades de Bienestar. </t>
    </r>
  </si>
  <si>
    <t>Porcentaje de avance del plan SST</t>
  </si>
  <si>
    <t xml:space="preserve">Porcentaje de cumplimiento de actividades a desarrollar con el fin de interiorizar los valores del código de integridad
</t>
  </si>
  <si>
    <t>OBJETIVO</t>
  </si>
  <si>
    <t>En el primer trimestre de 2021, se realizó el plan de mejoramiento, plan y cronograma de capacitaciones COPASST y Comité de Convivencia Laboral en SG-SST, al igual que las reuniones mensuales del COPASST y del Comité de Convivencia, en cuanto al Plan de previsión de recursos humanos se encuentra en ejecución el presupuesto anual asignado al área en cuanto al pago de nómina quincenal en los meses de enero, febrero, marzo y el reconocimiento de la bonificación de servicios prestados del 35% del salario por un año de labores, vacaciones, prima de vacaciones y bonificación delos dos días de vacaciones, al igual que los incentivos en educación formal, se dio inicio al plan de capacitaciones y el plan de bienestar laboral con la celebración del día Internacional de la Mujer (8 de marzo) y el Hombre (19 de marzo). Se inicia acercamiento con Great Palce to Word para la aplicación de la encuesta del clima laboral. Por lo expuesto anteriormente se esta en ejecución del Plan Estratégico de Talento Humano con sus diferentes planes.</t>
  </si>
  <si>
    <t>Medir el el porcentaje de avance del plan de SST</t>
  </si>
  <si>
    <t>Porcentaje de avance del plan SST (Requisitos mínimos de la resolución de 312 de 2019)</t>
  </si>
  <si>
    <t>SEGUIMIENTO A PLANES MIPG\MARZO 31 DE 2021\SEGUIMIENTO GESTION HUMANA 2021\cronograma código de integridad.docx</t>
  </si>
  <si>
    <t>Medir el porcentaje de implementación de los planes archivísticos</t>
  </si>
  <si>
    <t>Docuware, https://www.culturantioquia.gov.co/index.php/transparencia-acceso-informacion-publica/registro-de-publicaciones, SICPA/Gestión Documental</t>
  </si>
  <si>
    <t>009-2021 Lapoint
019-2021 Baterías
011-2021 impresora</t>
  </si>
  <si>
    <t>Se realizó la  actualización del plan de trabajo para la integración, para lo cuál se generó un cronograma conjunto con MIPG y SICPA.
1. Se continúa con la implementación de la propuesta de reingeniería del SICPA, donde integra todos los módulos.  
1. Juan Ignacio Cardona  - Desarrollador
2. Sandra Diaz - MIPG</t>
  </si>
  <si>
    <t>Plan Estratégico Institucional</t>
  </si>
  <si>
    <t>Medir que el porcentaje de operacionalización de las líneas estratégicas</t>
  </si>
  <si>
    <t xml:space="preserve">Se anexa plan de trabajo de las 8 líneas estratégicas: 
1. Caracterización y Diagnóstico, 2. Planeación municipal, 3. Participación para la planeación, 4. Formación, 5. Convocatorias, 6. Alianzas, 7. Comunicación de la gestión, 8. El Palacio como Centro Cultural. </t>
  </si>
  <si>
    <r>
      <rPr>
        <b/>
        <u/>
        <sz val="9"/>
        <color rgb="FFFF0000"/>
        <rFont val="Calibri"/>
        <family val="2"/>
        <scheme val="minor"/>
      </rPr>
      <t>Primer trimestre de 2021, se dio inico al plan de capacitaciones y donde se encuentra en la consolidación del anexo del plan de capacitaciones de acuerdo a la encuesta de necesidades aplicada a los servidores públicos en el mes de febrero de 2021</t>
    </r>
    <r>
      <rPr>
        <b/>
        <sz val="9"/>
        <color rgb="FFFF0000"/>
        <rFont val="Calibri"/>
        <family val="2"/>
        <scheme val="minor"/>
      </rPr>
      <t>,</t>
    </r>
    <r>
      <rPr>
        <b/>
        <sz val="9"/>
        <color rgb="FF000000"/>
        <rFont val="Calibri"/>
        <family val="2"/>
        <scheme val="minor"/>
      </rPr>
      <t xml:space="preserve"> Se inicio con </t>
    </r>
    <r>
      <rPr>
        <b/>
        <u/>
        <sz val="9"/>
        <color rgb="FF000000"/>
        <rFont val="Calibri"/>
        <family val="2"/>
        <scheme val="minor"/>
      </rPr>
      <t>Trabajo Crecer en la Aventura (trabajo en Equipo</t>
    </r>
    <r>
      <rPr>
        <b/>
        <sz val="9"/>
        <color rgb="FF000000"/>
        <rFont val="Calibri"/>
        <family val="2"/>
        <scheme val="minor"/>
      </rPr>
      <t xml:space="preserve">), Se hizo alianza con la ARL Positiva y U de A para el diplomado en SST. el cual ha tenido diferentes cortes y tiene habilitada la plataforma las 24 horas del día , Convenio con Colfondos para las capacitaciones desde el Ser y se encuentra en proyección los estudios previos para el plan de capacitaciones desde el hacer y ser ingresado a la plataforma SECOP II.  </t>
    </r>
    <r>
      <rPr>
        <b/>
        <u/>
        <sz val="9"/>
        <color rgb="FF000000"/>
        <rFont val="Calibri"/>
        <family val="2"/>
        <scheme val="minor"/>
      </rPr>
      <t>Se elaboro el plan de capacitaciones con la ARL Positiva en Comité de Convivencia Laboral, COPASST, Brigada de Emergencia.</t>
    </r>
    <r>
      <rPr>
        <b/>
        <sz val="9"/>
        <color rgb="FF000000"/>
        <rFont val="Calibri"/>
        <family val="2"/>
        <scheme val="minor"/>
      </rPr>
      <t xml:space="preserve">
En el primer trimestre en crecer en la aventura se contó con una participación del 95% de la población de servidores públicos la cual fue impartida por COMFENALCO. Diplomado en SG-SST se inscribieron y se encuentran cursando 4 servidores públicos (Aleida Pavas, Jhon Montoya, Pedro Pablo Agudelo y Ana Isabel Callejas) y donde se convoco el 100% de los servidores. Capacitación en Cetil (Certificación Electrónica de Tiempos Laborados)del Ministerio de Hacienda </t>
    </r>
  </si>
  <si>
    <t>Se anexa seguimiento al plan de trabajo de SST ( Elaboración y socialización del plan de capacitación anual, plan y cronograma de capacitaciones COPASST y Comité de Convivencia Laboral en SG-SST, al igual que las reuniones mensuales del COPASST y del Comité de Convivencia)</t>
  </si>
  <si>
    <r>
      <t>En el primer trimestre de la vigencia se le realizó</t>
    </r>
    <r>
      <rPr>
        <b/>
        <u/>
        <sz val="9"/>
        <color rgb="FF000000"/>
        <rFont val="Calibri"/>
        <family val="2"/>
        <scheme val="minor"/>
      </rPr>
      <t xml:space="preserve"> reconocimiento de incentivo laboral para la educación formal conforme al comité que aprobó: en la modalidad de posgrado a los servidores públicos que lo solicitaron: Erika Monsalve  (especialización en Gerencia Servicios de la Información) Resolución 043 ($2.453.500) y Luis Felipe Saldarriaga (Maestría en Derecho Ambiental y Urbano territorial)  por un valor de ($2.546.500</t>
    </r>
    <r>
      <rPr>
        <b/>
        <sz val="9"/>
        <color rgb="FF000000"/>
        <rFont val="Calibri"/>
        <family val="2"/>
        <scheme val="minor"/>
      </rPr>
      <t xml:space="preserve">).Conforme a la disponibilidad presupuestal  número 43  del 23 de febrero de 2021 por un valor de $5.000.000.    La resolución que contiene la reglamentación de los incentivos en educación formal se llevará al Concejo Directivo de la Entidad  para que sea modificado el acuerdo  a la normatividad legal actual Artículo 3 Ley 1960 de 2019  donde los servidores de provisionalidad sean incluidos en la profesionalización e incentivos de este orden. Se tiene una disponibilidad presupuestal </t>
    </r>
  </si>
  <si>
    <r>
      <t xml:space="preserve">Primer trimestre de 2021, se encuentran dos vacantes para ser provisionadas: 
</t>
    </r>
    <r>
      <rPr>
        <b/>
        <u/>
        <sz val="9"/>
        <color rgb="FFFF0000"/>
        <rFont val="Arial"/>
        <family val="2"/>
      </rPr>
      <t>a.P.U Gestor Participación Ciudadana,</t>
    </r>
    <r>
      <rPr>
        <b/>
        <u/>
        <sz val="9"/>
        <rFont val="Arial"/>
        <family val="2"/>
      </rPr>
      <t xml:space="preserve"> </t>
    </r>
    <r>
      <rPr>
        <b/>
        <sz val="9"/>
        <rFont val="Arial"/>
        <family val="2"/>
      </rPr>
      <t xml:space="preserve">el cual se trato de cubrir mediante concurso interno (Encargo) pero los servidores que se presentaron el núcleo del conocimiento no correspondia de acuerdo a SNIES,( Sociología, Trabajo Social y Afines - Comunicación Social, Periodismo y Afines – Psicología - Antropología, Artes Liberales - Bibliotecología, otros de ciencias sociales y humanas - Otros programas asociados a bellas artes);quienes ingresaron mediante  convocatoria 429 de 2016, quienes se encuentran en P:U código 2019 tienen la misma asignación salaria, debe ir al nivel asistencial donde se observa en hoja de vida a Erika Monsalve título profesional (Historiadora núcleo del conocimiento de las ciencias sociales como consta en SNIES), Jorge Mejía (Politólogo) núcleo del conocimiento ciencias sociales y humanas y Jhon David Montoya  (Administrador de Empresa) N/A. Por lo cual se puede abrir concurso interno para una Encargatura Definitiva donde se validaría la experiencia con las equivalencia de ley de conformidad con el Artículo 8 de la Ley 909 de 2004 nivel Directivo. Asesor y Profesional.                                                                                                                            </t>
    </r>
    <r>
      <rPr>
        <b/>
        <u/>
        <sz val="9"/>
        <color rgb="FFFF0000"/>
        <rFont val="Arial"/>
        <family val="2"/>
      </rPr>
      <t>b. Técnico Operativo núcleo del conocimiento</t>
    </r>
    <r>
      <rPr>
        <b/>
        <sz val="9"/>
        <rFont val="Arial"/>
        <family val="2"/>
      </rPr>
      <t xml:space="preserve"> BELLAS ARTES - ECONOMIA, ADMINISTRACION, CONTADURIA Y AFINES - CIENCIAS DE LA EDUCACIÓN, donde puede aplicar todos los que se encuentran en el nivel asistencial que ingresaron en la convocatoria 429 de 2016. Se dará inicio al concurso interno para cubrir las vacantes conforme a la lo analizado en hojas de vida de los servidores públicos de carrera administrativa (Encargos Definitivo reporte a la OPEC -gestor participación ciudadana  Encargo Témpora- Técnico Operativo)). Olga Giraldo no le aplica el P.U por el núcleo de conocimiento para ascenso.</t>
    </r>
  </si>
  <si>
    <t>PLAN ANUAL DE ADQUISICIONES\PLAN ANUAL DE ADQUISICIONES 2021.xlsx</t>
  </si>
  <si>
    <t xml:space="preserve">Se ha identificado y clasificado la información de acuerdo a los archivos con una transferencia al archivo de las áreas de contabilidad y bienes. </t>
  </si>
  <si>
    <t>Se anexa seguimiento al plan de mantenimiento (MANTENIMIENTO PREVENTIVO INFRAESTRUCTURA FÍSICA PALACIO DE CULTURA RAFAEL URIBE URIBE,  aire acondicionado, JARDINERÍA, luminarias)</t>
  </si>
  <si>
    <t>Se anexa ejecución del plan de comunicacionesinterno y externo: Avances  (Generar una campaña para la actividad de profesionalización del ICPA generando un gran impacto en la comunidad para hacer parte del proceso.
Día de la Poesía (efemérides), Generar una campaña para el primer paquete de convocatorias del Portafolio Departamental de Estímulos, Acompañamiento a  municipios, Voces culturales, Cultura en Casa, Fogones Antioqueños, Programa Radial Unidos por Antioquia, Mujeres destacadas.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</si>
</sst>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sz val="9"/>
      <color rgb="FF222222"/>
      <name val="Calibri"/>
      <family val="2"/>
      <scheme val="minor"/>
    </font>
    <font>
      <sz val="9"/>
      <color theme="1"/>
      <name val="Calibri"/>
      <family val="2"/>
      <scheme val="minor"/>
    </font>
    <font>
      <b/>
      <sz val="11"/>
      <color theme="1"/>
      <name val="Calibri"/>
      <family val="2"/>
      <scheme val="minor"/>
    </font>
    <font>
      <b/>
      <sz val="9"/>
      <color rgb="FF222222"/>
      <name val="Arial"/>
      <family val="2"/>
    </font>
    <font>
      <b/>
      <sz val="9"/>
      <color rgb="FF222222"/>
      <name val="Calibri"/>
      <family val="2"/>
      <scheme val="minor"/>
    </font>
    <font>
      <b/>
      <sz val="16"/>
      <color theme="1"/>
      <name val="Calibri"/>
      <family val="2"/>
      <scheme val="minor"/>
    </font>
    <font>
      <sz val="11"/>
      <color theme="1"/>
      <name val="Calibri"/>
      <family val="2"/>
      <scheme val="minor"/>
    </font>
    <font>
      <sz val="9"/>
      <name val="Calibri"/>
      <family val="2"/>
      <scheme val="minor"/>
    </font>
    <font>
      <b/>
      <sz val="9"/>
      <name val="Calibri"/>
      <family val="2"/>
      <scheme val="minor"/>
    </font>
    <font>
      <b/>
      <sz val="10"/>
      <color rgb="FF000000"/>
      <name val="Calibri"/>
      <family val="2"/>
      <scheme val="minor"/>
    </font>
    <font>
      <b/>
      <sz val="10"/>
      <color theme="1"/>
      <name val="Calibri"/>
      <family val="2"/>
      <scheme val="minor"/>
    </font>
    <font>
      <b/>
      <sz val="10"/>
      <name val="Calibri"/>
      <family val="2"/>
      <scheme val="minor"/>
    </font>
    <font>
      <b/>
      <sz val="10"/>
      <color rgb="FFFF0000"/>
      <name val="Calibri"/>
      <family val="2"/>
      <scheme val="minor"/>
    </font>
    <font>
      <b/>
      <sz val="9"/>
      <color theme="1"/>
      <name val="Calibri"/>
      <family val="2"/>
    </font>
    <font>
      <b/>
      <sz val="9"/>
      <name val="Arial"/>
      <family val="2"/>
    </font>
    <font>
      <u/>
      <sz val="11"/>
      <color theme="10"/>
      <name val="Calibri"/>
      <family val="2"/>
      <scheme val="minor"/>
    </font>
    <font>
      <b/>
      <sz val="11"/>
      <name val="Calibri"/>
      <family val="2"/>
      <scheme val="minor"/>
    </font>
    <font>
      <u/>
      <sz val="9"/>
      <color theme="10"/>
      <name val="Calibri"/>
      <family val="2"/>
      <scheme val="minor"/>
    </font>
    <font>
      <b/>
      <sz val="9"/>
      <color rgb="FFFF0000"/>
      <name val="Calibri"/>
      <family val="2"/>
      <scheme val="minor"/>
    </font>
    <font>
      <b/>
      <sz val="9"/>
      <color rgb="FF000000"/>
      <name val="Arial"/>
      <family val="2"/>
    </font>
    <font>
      <sz val="9"/>
      <color rgb="FFFF0000"/>
      <name val="Arial"/>
      <family val="2"/>
    </font>
    <font>
      <b/>
      <sz val="9"/>
      <color rgb="FFFF0000"/>
      <name val="Johnston ITC"/>
    </font>
    <font>
      <b/>
      <u/>
      <sz val="9"/>
      <color rgb="FFFF0000"/>
      <name val="Calibri"/>
      <family val="2"/>
      <scheme val="minor"/>
    </font>
    <font>
      <b/>
      <u/>
      <sz val="9"/>
      <color rgb="FF000000"/>
      <name val="Calibri"/>
      <family val="2"/>
      <scheme val="minor"/>
    </font>
    <font>
      <b/>
      <u/>
      <sz val="9"/>
      <color rgb="FFFF0000"/>
      <name val="Arial"/>
      <family val="2"/>
    </font>
    <font>
      <b/>
      <u/>
      <sz val="9"/>
      <name val="Arial"/>
      <family val="2"/>
    </font>
    <font>
      <u/>
      <sz val="8"/>
      <color theme="10"/>
      <name val="Calibri"/>
      <family val="2"/>
      <scheme val="minor"/>
    </font>
    <font>
      <b/>
      <sz val="8"/>
      <color theme="1"/>
      <name val="Calibri"/>
      <family val="2"/>
      <scheme val="minor"/>
    </font>
  </fonts>
  <fills count="6">
    <fill>
      <patternFill patternType="none"/>
    </fill>
    <fill>
      <patternFill patternType="gray125"/>
    </fill>
    <fill>
      <patternFill patternType="solid">
        <fgColor rgb="FFC2D69B"/>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s>
  <cellStyleXfs count="3">
    <xf numFmtId="0" fontId="0" fillId="0" borderId="0"/>
    <xf numFmtId="9" fontId="10" fillId="0" borderId="0" applyFont="0" applyFill="0" applyBorder="0" applyAlignment="0" applyProtection="0"/>
    <xf numFmtId="0" fontId="19" fillId="0" borderId="0" applyNumberFormat="0" applyFill="0" applyBorder="0" applyAlignment="0" applyProtection="0"/>
  </cellStyleXfs>
  <cellXfs count="261">
    <xf numFmtId="0" fontId="0" fillId="0" borderId="0" xfId="0"/>
    <xf numFmtId="0" fontId="3" fillId="0" borderId="4" xfId="0" applyFont="1" applyBorder="1" applyAlignment="1">
      <alignment horizontal="center" vertical="center" wrapText="1"/>
    </xf>
    <xf numFmtId="0" fontId="5" fillId="0" borderId="0" xfId="0" applyFont="1"/>
    <xf numFmtId="0" fontId="9" fillId="0" borderId="4" xfId="0" applyFont="1" applyBorder="1" applyAlignment="1">
      <alignment horizontal="center" vertical="center" wrapText="1"/>
    </xf>
    <xf numFmtId="0" fontId="6" fillId="0" borderId="0" xfId="0" applyFont="1"/>
    <xf numFmtId="0" fontId="2" fillId="0" borderId="4" xfId="0" applyFont="1" applyBorder="1" applyAlignment="1">
      <alignment horizontal="center" vertical="center" wrapText="1"/>
    </xf>
    <xf numFmtId="9" fontId="8" fillId="0" borderId="4" xfId="0" applyNumberFormat="1" applyFont="1" applyBorder="1" applyAlignment="1">
      <alignment horizontal="center" vertical="center" wrapText="1"/>
    </xf>
    <xf numFmtId="0" fontId="13" fillId="3" borderId="4" xfId="0" applyFont="1" applyFill="1" applyBorder="1" applyAlignment="1">
      <alignment horizontal="center" vertical="center" wrapText="1"/>
    </xf>
    <xf numFmtId="9" fontId="13" fillId="3" borderId="4" xfId="1" applyFont="1" applyFill="1" applyBorder="1" applyAlignment="1">
      <alignment horizontal="center" vertical="center" wrapText="1"/>
    </xf>
    <xf numFmtId="0" fontId="14" fillId="0" borderId="4" xfId="0" applyFont="1" applyBorder="1" applyAlignment="1">
      <alignment horizontal="center" vertical="center"/>
    </xf>
    <xf numFmtId="9" fontId="14" fillId="0" borderId="4" xfId="0" applyNumberFormat="1" applyFont="1" applyBorder="1" applyAlignment="1">
      <alignment horizontal="center" vertical="center"/>
    </xf>
    <xf numFmtId="0" fontId="14" fillId="0" borderId="4" xfId="0" applyFont="1" applyBorder="1" applyAlignment="1">
      <alignment horizontal="center"/>
    </xf>
    <xf numFmtId="9" fontId="14" fillId="0" borderId="4" xfId="0" applyNumberFormat="1" applyFont="1" applyBorder="1" applyAlignment="1">
      <alignment horizontal="center"/>
    </xf>
    <xf numFmtId="0" fontId="14" fillId="3" borderId="4" xfId="0" applyFont="1" applyFill="1" applyBorder="1" applyAlignment="1">
      <alignment horizontal="center" vertical="center"/>
    </xf>
    <xf numFmtId="1" fontId="14" fillId="3" borderId="4" xfId="0" applyNumberFormat="1" applyFont="1" applyFill="1" applyBorder="1" applyAlignment="1">
      <alignment horizontal="center" vertical="center" wrapText="1"/>
    </xf>
    <xf numFmtId="0" fontId="14" fillId="3" borderId="4" xfId="0" applyFont="1" applyFill="1" applyBorder="1" applyAlignment="1">
      <alignment horizontal="center" vertical="center" wrapText="1"/>
    </xf>
    <xf numFmtId="9" fontId="14" fillId="3" borderId="4" xfId="1" applyFont="1" applyFill="1" applyBorder="1" applyAlignment="1">
      <alignment horizontal="center" vertical="center"/>
    </xf>
    <xf numFmtId="9" fontId="14" fillId="3" borderId="4" xfId="0" applyNumberFormat="1" applyFont="1" applyFill="1" applyBorder="1" applyAlignment="1">
      <alignment horizontal="center" vertical="center" wrapText="1"/>
    </xf>
    <xf numFmtId="9" fontId="6" fillId="3" borderId="4" xfId="0" applyNumberFormat="1" applyFont="1" applyFill="1" applyBorder="1" applyAlignment="1">
      <alignment horizontal="center" vertical="center"/>
    </xf>
    <xf numFmtId="9" fontId="14" fillId="0" borderId="4" xfId="1" applyFont="1" applyBorder="1" applyAlignment="1">
      <alignment horizontal="center" vertical="center"/>
    </xf>
    <xf numFmtId="0" fontId="1" fillId="3" borderId="0" xfId="0" applyFont="1" applyFill="1" applyBorder="1" applyAlignment="1">
      <alignment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6" fillId="0" borderId="12" xfId="0" applyFont="1" applyBorder="1"/>
    <xf numFmtId="9"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4" xfId="0" applyFont="1" applyBorder="1" applyAlignment="1">
      <alignment horizontal="center" vertical="center" wrapText="1"/>
    </xf>
    <xf numFmtId="9" fontId="12" fillId="0" borderId="4" xfId="0" applyNumberFormat="1" applyFont="1" applyBorder="1" applyAlignment="1">
      <alignment horizontal="center" vertical="center" wrapText="1"/>
    </xf>
    <xf numFmtId="0" fontId="0" fillId="3" borderId="4" xfId="0" applyFill="1" applyBorder="1"/>
    <xf numFmtId="9" fontId="2" fillId="0" borderId="4" xfId="0" applyNumberFormat="1" applyFont="1" applyBorder="1" applyAlignment="1">
      <alignment vertical="center" wrapText="1"/>
    </xf>
    <xf numFmtId="0" fontId="5" fillId="0" borderId="4" xfId="0" applyFont="1" applyBorder="1" applyAlignment="1">
      <alignment vertical="center" wrapText="1"/>
    </xf>
    <xf numFmtId="9" fontId="1" fillId="0" borderId="2" xfId="0" applyNumberFormat="1" applyFont="1" applyBorder="1" applyAlignment="1">
      <alignment horizontal="center" vertical="center" wrapText="1"/>
    </xf>
    <xf numFmtId="9" fontId="2" fillId="0" borderId="2" xfId="0" applyNumberFormat="1"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12" fillId="0" borderId="4" xfId="0" applyFont="1" applyBorder="1" applyAlignment="1">
      <alignment vertical="center" wrapText="1"/>
    </xf>
    <xf numFmtId="0" fontId="2" fillId="0" borderId="4" xfId="0" applyFont="1" applyBorder="1" applyAlignment="1">
      <alignment horizontal="center" vertical="center" wrapText="1"/>
    </xf>
    <xf numFmtId="0" fontId="5" fillId="3" borderId="4" xfId="0" applyFont="1" applyFill="1" applyBorder="1" applyAlignment="1">
      <alignment vertical="center" wrapText="1"/>
    </xf>
    <xf numFmtId="0" fontId="11" fillId="3" borderId="4" xfId="0" applyFont="1" applyFill="1" applyBorder="1" applyAlignment="1">
      <alignment horizontal="justify" vertical="center" wrapText="1"/>
    </xf>
    <xf numFmtId="0" fontId="12" fillId="3" borderId="4" xfId="0" applyFont="1" applyFill="1" applyBorder="1" applyAlignment="1">
      <alignment horizontal="justify" vertical="center" wrapText="1"/>
    </xf>
    <xf numFmtId="0" fontId="11" fillId="0" borderId="4" xfId="0" applyFont="1" applyBorder="1" applyAlignment="1">
      <alignment vertical="center" wrapText="1"/>
    </xf>
    <xf numFmtId="0" fontId="2" fillId="0" borderId="0" xfId="0" applyFont="1" applyAlignment="1">
      <alignment horizontal="center" vertical="center" wrapText="1" readingOrder="1"/>
    </xf>
    <xf numFmtId="0" fontId="16" fillId="3" borderId="4" xfId="0"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9" fontId="8"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4" fillId="0" borderId="1" xfId="0" applyFont="1" applyBorder="1" applyAlignment="1">
      <alignment vertical="center" wrapText="1"/>
    </xf>
    <xf numFmtId="10" fontId="7" fillId="0" borderId="1" xfId="0" applyNumberFormat="1" applyFont="1" applyBorder="1" applyAlignment="1">
      <alignment vertical="center" wrapText="1"/>
    </xf>
    <xf numFmtId="9" fontId="2" fillId="0" borderId="2"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4" borderId="2" xfId="0" applyNumberFormat="1" applyFont="1" applyFill="1" applyBorder="1" applyAlignment="1">
      <alignment horizontal="center" vertical="center" wrapText="1"/>
    </xf>
    <xf numFmtId="0" fontId="17" fillId="0" borderId="0" xfId="0" applyFont="1" applyAlignment="1">
      <alignment horizontal="center" vertical="center" wrapText="1"/>
    </xf>
    <xf numFmtId="9" fontId="2" fillId="0" borderId="4" xfId="0" applyNumberFormat="1" applyFont="1" applyBorder="1" applyAlignment="1">
      <alignment horizontal="left" vertical="center" wrapText="1"/>
    </xf>
    <xf numFmtId="0" fontId="2" fillId="0" borderId="1" xfId="0" applyFont="1" applyBorder="1" applyAlignment="1">
      <alignment horizontal="center" vertical="center" wrapText="1"/>
    </xf>
    <xf numFmtId="9" fontId="1" fillId="0" borderId="2"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9" fontId="14" fillId="0" borderId="4" xfId="1" applyFont="1" applyBorder="1" applyAlignment="1">
      <alignment horizontal="center" vertical="center"/>
    </xf>
    <xf numFmtId="0" fontId="15" fillId="3" borderId="1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9" fontId="14" fillId="3" borderId="4" xfId="1" applyFont="1" applyFill="1" applyBorder="1" applyAlignment="1">
      <alignment horizontal="center" vertical="center"/>
    </xf>
    <xf numFmtId="0" fontId="2" fillId="0" borderId="4" xfId="0" applyFont="1" applyBorder="1" applyAlignment="1">
      <alignment horizontal="center" vertical="center" wrapText="1"/>
    </xf>
    <xf numFmtId="0" fontId="6" fillId="0" borderId="4" xfId="0" applyFont="1" applyBorder="1" applyAlignment="1">
      <alignment horizontal="center" vertical="center"/>
    </xf>
    <xf numFmtId="0" fontId="3" fillId="0" borderId="4" xfId="0" applyFont="1" applyBorder="1" applyAlignment="1">
      <alignment horizontal="justify" vertical="center" wrapText="1"/>
    </xf>
    <xf numFmtId="9" fontId="2" fillId="0" borderId="4"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1" fillId="0" borderId="4" xfId="0" applyFont="1" applyBorder="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vertical="center" wrapText="1"/>
    </xf>
    <xf numFmtId="0" fontId="1" fillId="0" borderId="4" xfId="0" applyFont="1" applyBorder="1" applyAlignment="1">
      <alignment vertical="center"/>
    </xf>
    <xf numFmtId="0" fontId="14" fillId="3" borderId="11" xfId="0" applyFont="1" applyFill="1" applyBorder="1" applyAlignment="1">
      <alignment horizontal="center" vertical="center" wrapText="1"/>
    </xf>
    <xf numFmtId="0" fontId="1" fillId="0" borderId="1" xfId="0" applyFont="1" applyBorder="1" applyAlignment="1">
      <alignment vertical="center" wrapText="1"/>
    </xf>
    <xf numFmtId="9" fontId="2" fillId="3" borderId="4" xfId="0" applyNumberFormat="1" applyFont="1" applyFill="1" applyBorder="1" applyAlignment="1">
      <alignment horizontal="center" vertical="center" wrapText="1"/>
    </xf>
    <xf numFmtId="0" fontId="15" fillId="0" borderId="4" xfId="0" applyFont="1" applyBorder="1" applyAlignment="1">
      <alignment horizontal="center" vertical="center"/>
    </xf>
    <xf numFmtId="0" fontId="15" fillId="0" borderId="4" xfId="0" applyFont="1" applyBorder="1" applyAlignment="1">
      <alignment horizontal="center"/>
    </xf>
    <xf numFmtId="0" fontId="15" fillId="3" borderId="4" xfId="0" applyFont="1" applyFill="1" applyBorder="1" applyAlignment="1">
      <alignment horizontal="center" vertical="center"/>
    </xf>
    <xf numFmtId="9" fontId="15" fillId="3" borderId="4" xfId="0" applyNumberFormat="1" applyFont="1" applyFill="1" applyBorder="1" applyAlignment="1">
      <alignment horizontal="center" vertical="center"/>
    </xf>
    <xf numFmtId="0" fontId="20" fillId="3" borderId="4" xfId="0" applyFont="1" applyFill="1" applyBorder="1" applyAlignment="1">
      <alignment horizontal="center" vertical="center"/>
    </xf>
    <xf numFmtId="9" fontId="20" fillId="3" borderId="4" xfId="0" applyNumberFormat="1" applyFont="1" applyFill="1" applyBorder="1" applyAlignment="1">
      <alignment horizontal="center" vertical="center"/>
    </xf>
    <xf numFmtId="0" fontId="20" fillId="0" borderId="4" xfId="0" applyFont="1" applyBorder="1" applyAlignment="1">
      <alignment horizontal="center" vertical="center"/>
    </xf>
    <xf numFmtId="0" fontId="1" fillId="0" borderId="4" xfId="0" applyFont="1" applyBorder="1" applyAlignment="1">
      <alignment horizontal="center" vertical="center" wrapText="1"/>
    </xf>
    <xf numFmtId="0" fontId="21" fillId="0" borderId="1" xfId="2" applyFont="1" applyBorder="1" applyAlignment="1">
      <alignment vertical="center" wrapText="1"/>
    </xf>
    <xf numFmtId="0" fontId="21" fillId="0" borderId="2" xfId="2" applyFont="1" applyBorder="1" applyAlignment="1">
      <alignment vertical="center" wrapText="1"/>
    </xf>
    <xf numFmtId="0" fontId="21" fillId="0" borderId="4" xfId="2" applyFont="1" applyBorder="1" applyAlignment="1">
      <alignment vertical="center" wrapText="1"/>
    </xf>
    <xf numFmtId="0" fontId="21" fillId="0" borderId="3" xfId="2" applyFont="1" applyBorder="1" applyAlignment="1">
      <alignment horizontal="center" vertical="center" wrapText="1"/>
    </xf>
    <xf numFmtId="0" fontId="17" fillId="0" borderId="0" xfId="0" applyFont="1" applyAlignment="1">
      <alignment horizontal="center" wrapText="1"/>
    </xf>
    <xf numFmtId="0" fontId="6" fillId="0" borderId="1" xfId="0" applyFont="1" applyBorder="1" applyAlignment="1">
      <alignment vertical="center" wrapText="1"/>
    </xf>
    <xf numFmtId="0" fontId="4" fillId="0" borderId="4" xfId="0" applyFont="1" applyBorder="1" applyAlignment="1">
      <alignment horizontal="justify" vertical="center" wrapText="1"/>
    </xf>
    <xf numFmtId="0" fontId="22" fillId="0" borderId="4" xfId="0" applyFont="1" applyBorder="1" applyAlignment="1">
      <alignment horizontal="center" vertical="center" wrapText="1"/>
    </xf>
    <xf numFmtId="9" fontId="2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24" fillId="0" borderId="0" xfId="0" applyFont="1" applyAlignment="1">
      <alignment horizontal="center" wrapText="1" readingOrder="1"/>
    </xf>
    <xf numFmtId="0" fontId="11" fillId="4" borderId="4" xfId="0" applyFont="1" applyFill="1" applyBorder="1" applyAlignment="1">
      <alignment horizontal="center" vertical="center" wrapText="1"/>
    </xf>
    <xf numFmtId="0" fontId="11" fillId="4" borderId="4" xfId="0" applyFont="1" applyFill="1" applyBorder="1" applyAlignment="1">
      <alignment vertical="center" wrapText="1"/>
    </xf>
    <xf numFmtId="0" fontId="11" fillId="4" borderId="2" xfId="0" applyFont="1" applyFill="1" applyBorder="1" applyAlignment="1">
      <alignment vertical="center" wrapText="1"/>
    </xf>
    <xf numFmtId="0" fontId="0" fillId="4" borderId="4" xfId="0" applyFill="1" applyBorder="1"/>
    <xf numFmtId="0" fontId="6" fillId="0" borderId="4" xfId="0" applyFont="1" applyBorder="1" applyAlignment="1">
      <alignment horizontal="center" wrapText="1"/>
    </xf>
    <xf numFmtId="0" fontId="0" fillId="4" borderId="4" xfId="0" applyFill="1" applyBorder="1" applyAlignment="1">
      <alignment horizontal="center"/>
    </xf>
    <xf numFmtId="0" fontId="1" fillId="3" borderId="0" xfId="0" applyFont="1" applyFill="1" applyAlignment="1">
      <alignment vertical="center" wrapText="1"/>
    </xf>
    <xf numFmtId="0" fontId="30" fillId="3" borderId="4" xfId="2" applyFont="1" applyFill="1" applyBorder="1" applyAlignment="1">
      <alignment horizontal="center" wrapText="1"/>
    </xf>
    <xf numFmtId="0" fontId="31" fillId="0" borderId="2" xfId="0" applyFont="1" applyBorder="1" applyAlignment="1">
      <alignment vertical="center" wrapText="1"/>
    </xf>
    <xf numFmtId="0" fontId="31" fillId="0" borderId="1" xfId="0" applyFont="1" applyBorder="1" applyAlignment="1">
      <alignment vertical="center" wrapText="1"/>
    </xf>
    <xf numFmtId="0" fontId="31" fillId="0" borderId="4" xfId="0" applyFont="1" applyBorder="1" applyAlignment="1">
      <alignment vertical="center" wrapText="1"/>
    </xf>
    <xf numFmtId="9" fontId="12" fillId="0" borderId="1"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9" fontId="14" fillId="0" borderId="4" xfId="1" applyFont="1" applyBorder="1" applyAlignment="1">
      <alignment horizontal="center" vertical="center"/>
    </xf>
    <xf numFmtId="0" fontId="1" fillId="0" borderId="3" xfId="0" applyFont="1" applyBorder="1" applyAlignment="1">
      <alignment horizontal="center" vertical="center"/>
    </xf>
    <xf numFmtId="9" fontId="14" fillId="3" borderId="1"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9" fontId="2" fillId="0" borderId="1" xfId="0" applyNumberFormat="1" applyFont="1" applyBorder="1" applyAlignment="1">
      <alignment horizontal="left" vertical="center" wrapText="1"/>
    </xf>
    <xf numFmtId="9" fontId="2" fillId="0" borderId="2" xfId="0" applyNumberFormat="1" applyFont="1" applyBorder="1" applyAlignment="1">
      <alignment horizontal="left" vertical="center" wrapText="1"/>
    </xf>
    <xf numFmtId="0" fontId="21" fillId="0" borderId="1" xfId="2" applyFont="1" applyBorder="1" applyAlignment="1">
      <alignment horizontal="center" vertical="center" wrapText="1"/>
    </xf>
    <xf numFmtId="0" fontId="21" fillId="0" borderId="2" xfId="2"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9" fontId="2" fillId="0" borderId="3" xfId="0" applyNumberFormat="1" applyFont="1" applyBorder="1" applyAlignment="1">
      <alignment horizontal="center" vertical="center" wrapText="1"/>
    </xf>
    <xf numFmtId="0" fontId="1" fillId="2" borderId="4"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3" fontId="14"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 xfId="0" applyFont="1" applyFill="1" applyBorder="1" applyAlignment="1">
      <alignment horizontal="center" vertical="center"/>
    </xf>
    <xf numFmtId="0" fontId="15" fillId="3" borderId="3" xfId="0" applyFont="1" applyFill="1" applyBorder="1" applyAlignment="1">
      <alignment horizontal="center" vertical="center"/>
    </xf>
    <xf numFmtId="3" fontId="14" fillId="3" borderId="1" xfId="0" applyNumberFormat="1"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9" fontId="14" fillId="3" borderId="3" xfId="0" applyNumberFormat="1" applyFont="1" applyFill="1" applyBorder="1" applyAlignment="1">
      <alignment horizontal="center" vertical="center"/>
    </xf>
    <xf numFmtId="9" fontId="14" fillId="3" borderId="2" xfId="0"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4" fillId="3" borderId="4" xfId="0" applyFont="1" applyFill="1" applyBorder="1" applyAlignment="1">
      <alignment horizontal="center" vertical="center" wrapText="1"/>
    </xf>
    <xf numFmtId="0" fontId="20" fillId="3" borderId="4" xfId="0" applyFont="1" applyFill="1" applyBorder="1" applyAlignment="1">
      <alignment horizontal="center" vertical="center"/>
    </xf>
    <xf numFmtId="9" fontId="14" fillId="3" borderId="4" xfId="1"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justify" vertical="center" wrapText="1"/>
    </xf>
    <xf numFmtId="9" fontId="2" fillId="0" borderId="4"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20" fillId="0" borderId="4" xfId="0" applyFont="1" applyBorder="1" applyAlignment="1">
      <alignment horizontal="center" vertical="center"/>
    </xf>
    <xf numFmtId="3" fontId="14" fillId="3" borderId="4"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4" xfId="0"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0" fontId="22" fillId="0" borderId="3" xfId="0" applyFont="1" applyBorder="1" applyAlignment="1">
      <alignment horizontal="center" vertical="center" wrapText="1"/>
    </xf>
    <xf numFmtId="9" fontId="8" fillId="0" borderId="3" xfId="0" applyNumberFormat="1" applyFont="1" applyBorder="1" applyAlignment="1">
      <alignment horizontal="center" vertical="center" wrapText="1"/>
    </xf>
    <xf numFmtId="0" fontId="21" fillId="0" borderId="3" xfId="2" applyFont="1" applyBorder="1" applyAlignment="1">
      <alignment horizontal="center" vertical="center" wrapText="1"/>
    </xf>
    <xf numFmtId="10" fontId="7" fillId="0" borderId="1" xfId="0" applyNumberFormat="1" applyFont="1" applyBorder="1" applyAlignment="1">
      <alignment horizontal="center" vertical="center" wrapText="1"/>
    </xf>
    <xf numFmtId="10" fontId="7" fillId="0" borderId="2"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0" fontId="18" fillId="0" borderId="1" xfId="0" applyNumberFormat="1" applyFont="1" applyBorder="1" applyAlignment="1">
      <alignment horizontal="center" vertical="center" wrapText="1"/>
    </xf>
    <xf numFmtId="10" fontId="18"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0" fillId="4" borderId="4" xfId="0" applyFill="1" applyBorder="1" applyAlignment="1">
      <alignment horizontal="center"/>
    </xf>
    <xf numFmtId="0" fontId="6" fillId="0" borderId="4" xfId="0" applyFont="1" applyBorder="1" applyAlignment="1">
      <alignment horizontal="center" vertical="center"/>
    </xf>
    <xf numFmtId="0" fontId="15" fillId="3" borderId="4" xfId="0" applyFont="1" applyFill="1" applyBorder="1" applyAlignment="1">
      <alignment horizontal="center" vertical="center" wrapText="1"/>
    </xf>
    <xf numFmtId="0" fontId="0" fillId="4" borderId="1" xfId="0" applyFill="1" applyBorder="1" applyAlignment="1">
      <alignment horizontal="center"/>
    </xf>
    <xf numFmtId="0" fontId="0" fillId="4" borderId="2" xfId="0" applyFill="1" applyBorder="1" applyAlignment="1">
      <alignment horizontal="center"/>
    </xf>
    <xf numFmtId="0" fontId="6" fillId="3" borderId="4"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1203778</xdr:colOff>
      <xdr:row>0</xdr:row>
      <xdr:rowOff>49439</xdr:rowOff>
    </xdr:from>
    <xdr:to>
      <xdr:col>7</xdr:col>
      <xdr:colOff>436788</xdr:colOff>
      <xdr:row>1</xdr:row>
      <xdr:rowOff>341539</xdr:rowOff>
    </xdr:to>
    <xdr:pic>
      <xdr:nvPicPr>
        <xdr:cNvPr id="2" name="Imagen 2">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7414" t="24260" r="8859" b="21664"/>
        <a:stretch/>
      </xdr:blipFill>
      <xdr:spPr bwMode="auto">
        <a:xfrm>
          <a:off x="7309303" y="49439"/>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169069</xdr:rowOff>
    </xdr:from>
    <xdr:to>
      <xdr:col>0</xdr:col>
      <xdr:colOff>1136015</xdr:colOff>
      <xdr:row>1</xdr:row>
      <xdr:rowOff>397669</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9069"/>
          <a:ext cx="1136015" cy="8001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14</xdr:col>
          <xdr:colOff>428625</xdr:colOff>
          <xdr:row>5</xdr:row>
          <xdr:rowOff>0</xdr:rowOff>
        </xdr:from>
        <xdr:to>
          <xdr:col>16</xdr:col>
          <xdr:colOff>390525</xdr:colOff>
          <xdr:row>5</xdr:row>
          <xdr:rowOff>514350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117928</xdr:colOff>
      <xdr:row>0</xdr:row>
      <xdr:rowOff>58964</xdr:rowOff>
    </xdr:from>
    <xdr:to>
      <xdr:col>7</xdr:col>
      <xdr:colOff>427263</xdr:colOff>
      <xdr:row>2</xdr:row>
      <xdr:rowOff>160564</xdr:rowOff>
    </xdr:to>
    <xdr:pic>
      <xdr:nvPicPr>
        <xdr:cNvPr id="2" name="Imagen 2">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srcRect l="7414" t="24260" r="8859" b="21664"/>
        <a:stretch/>
      </xdr:blipFill>
      <xdr:spPr bwMode="auto">
        <a:xfrm>
          <a:off x="11795578" y="58964"/>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178594</xdr:rowOff>
    </xdr:from>
    <xdr:to>
      <xdr:col>0</xdr:col>
      <xdr:colOff>1047750</xdr:colOff>
      <xdr:row>1</xdr:row>
      <xdr:rowOff>400050</xdr:rowOff>
    </xdr:to>
    <xdr:pic>
      <xdr:nvPicPr>
        <xdr:cNvPr id="3" name="2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78594"/>
          <a:ext cx="1000125" cy="79295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SEGUIMIENTO%20A%20PLANES%20MIPG\MARZO%2031%20DE%202021\SEGUIMIENTO%20GESTION%20DE%20DOCUMENTOS%202021\GESTION%20DOCUMENTAL" TargetMode="External"/><Relationship Id="rId13" Type="http://schemas.openxmlformats.org/officeDocument/2006/relationships/drawing" Target="../drawings/drawing1.xml"/><Relationship Id="rId3" Type="http://schemas.openxmlformats.org/officeDocument/2006/relationships/hyperlink" Target="SEGUIMIENTO%20GESTION%20HUMANA%202021\INCENTIVOS%20LABORALES%20ICPA.zip" TargetMode="External"/><Relationship Id="rId7" Type="http://schemas.openxmlformats.org/officeDocument/2006/relationships/hyperlink" Target="SEGUIMIENTO%20A%20PLANES%20MIPG\MARZO%2031%20DE%202021\SEGUIMIENTO%20GESTION%20HUMANA%202021\cronograma%20codigo%20de%20integridad.docx" TargetMode="External"/><Relationship Id="rId12" Type="http://schemas.openxmlformats.org/officeDocument/2006/relationships/printerSettings" Target="../printerSettings/printerSettings1.bin"/><Relationship Id="rId2" Type="http://schemas.openxmlformats.org/officeDocument/2006/relationships/hyperlink" Target="SEGUIMIENTO%20GESTION%20HUMANA%202021\CAPACITACIONES.zip" TargetMode="External"/><Relationship Id="rId16" Type="http://schemas.openxmlformats.org/officeDocument/2006/relationships/image" Target="../media/image1.emf"/><Relationship Id="rId1" Type="http://schemas.openxmlformats.org/officeDocument/2006/relationships/hyperlink" Target="SEGUIMIENTO%20GESTION%20HUMANA%202021/CONCURSO%20INTERNO%20ICPA%20VACANTES%202021.zip" TargetMode="External"/><Relationship Id="rId6" Type="http://schemas.openxmlformats.org/officeDocument/2006/relationships/hyperlink" Target="SEGUIMIENTO%20A%20PLANES%20MIPG\MARZO%2031%20DE%202021\SEGUIMIENTO%20GESTION%20HUMANA%202021\_PLAN_DE%20TRABAJO%20DE_SEGURIDAD_Y_SALUD_EN_EL_TRABAJO_2021%20(1).xlsxins%20(2).xlsx" TargetMode="External"/><Relationship Id="rId11" Type="http://schemas.openxmlformats.org/officeDocument/2006/relationships/hyperlink" Target="PLAN%20ANUAL%20DE%20ADQUISICIONES\PLAN%20ANUAL%20DE%20ADQUISICIONES%202021.xlsx" TargetMode="External"/><Relationship Id="rId5" Type="http://schemas.openxmlformats.org/officeDocument/2006/relationships/hyperlink" Target="SEGUIMIENTO%20A%20PLANES%20MIPG\MARZO%2031%20DE%202021\PLAN%20ESTRATEGICO%202020_2023\SEGUIMIENTO%20PLAN%20ESTRATEGIC0%202020_2023%20A%20MARZO%2030.xlsx" TargetMode="External"/><Relationship Id="rId15" Type="http://schemas.openxmlformats.org/officeDocument/2006/relationships/oleObject" Target="../embeddings/oleObject1.bin"/><Relationship Id="rId10" Type="http://schemas.openxmlformats.org/officeDocument/2006/relationships/hyperlink" Target="SEGUIMIENTO%20A%20PLANES%20MIPG\MARZO%2031%20DE%202021\SEGUIMIENTO%20GESTION%20DE%20COMUNICACIONES%202021\Avance%20del%20plan%20de%20comunicaciones%20con%20corte%20a%20marzo%202021.pptx" TargetMode="External"/><Relationship Id="rId4" Type="http://schemas.openxmlformats.org/officeDocument/2006/relationships/hyperlink" Target="SEGUIMIENTO%20GESTION%20HUMANA%202021\PLAN%20ESTRATEGICO%20DE%20TALENTO%20HUMANO.zip" TargetMode="External"/><Relationship Id="rId9" Type="http://schemas.openxmlformats.org/officeDocument/2006/relationships/hyperlink" Target="SEGUIMIENTO%20A%20PLANES%20MIPG\MARZO%2031%20DE%202021\SEGUIMIENTO%20MANTEMIENTO%202021\F-GI-07%20CRONOGRAMA%20DE%20MANTENIMIENTO%20BIENES%20MARZO%2030.xlsx"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tabSelected="1" zoomScaleNormal="100" workbookViewId="0">
      <selection activeCell="D80" sqref="D80"/>
    </sheetView>
  </sheetViews>
  <sheetFormatPr baseColWidth="10" defaultRowHeight="15"/>
  <cols>
    <col min="1" max="1" width="17.5703125" customWidth="1"/>
    <col min="2" max="2" width="10.42578125" customWidth="1"/>
    <col min="3" max="3" width="16" customWidth="1"/>
    <col min="4" max="4" width="30.7109375" customWidth="1"/>
    <col min="5" max="5" width="22.7109375" customWidth="1"/>
    <col min="6" max="6" width="23.140625" customWidth="1"/>
    <col min="7" max="7" width="9.85546875" customWidth="1"/>
    <col min="8" max="8" width="9.7109375" customWidth="1"/>
    <col min="9" max="9" width="72.140625" customWidth="1"/>
    <col min="10" max="10" width="35.42578125" style="2" customWidth="1"/>
  </cols>
  <sheetData>
    <row r="1" spans="1:10" ht="45" customHeight="1" thickBot="1">
      <c r="A1" s="208"/>
      <c r="B1" s="209" t="s">
        <v>137</v>
      </c>
      <c r="C1" s="210"/>
      <c r="D1" s="210"/>
      <c r="E1" s="210"/>
      <c r="F1" s="210"/>
      <c r="G1" s="210"/>
      <c r="H1" s="211"/>
      <c r="I1" s="3" t="s">
        <v>44</v>
      </c>
      <c r="J1" s="91" t="s">
        <v>42</v>
      </c>
    </row>
    <row r="2" spans="1:10" ht="45" customHeight="1" thickBot="1">
      <c r="A2" s="208"/>
      <c r="B2" s="212"/>
      <c r="C2" s="213"/>
      <c r="D2" s="213"/>
      <c r="E2" s="213"/>
      <c r="F2" s="213"/>
      <c r="G2" s="213"/>
      <c r="H2" s="214"/>
      <c r="I2" s="3" t="s">
        <v>43</v>
      </c>
      <c r="J2" s="91">
        <v>1</v>
      </c>
    </row>
    <row r="3" spans="1:10" ht="42.75" customHeight="1" thickBot="1">
      <c r="A3" s="170" t="s">
        <v>0</v>
      </c>
      <c r="B3" s="170" t="s">
        <v>34</v>
      </c>
      <c r="C3" s="140" t="s">
        <v>32</v>
      </c>
      <c r="D3" s="140" t="s">
        <v>33</v>
      </c>
      <c r="E3" s="140" t="s">
        <v>2</v>
      </c>
      <c r="F3" s="170" t="s">
        <v>1</v>
      </c>
      <c r="G3" s="140" t="s">
        <v>142</v>
      </c>
      <c r="H3" s="140" t="s">
        <v>141</v>
      </c>
      <c r="I3" s="140" t="s">
        <v>45</v>
      </c>
      <c r="J3" s="140" t="s">
        <v>46</v>
      </c>
    </row>
    <row r="4" spans="1:10" ht="17.25" customHeight="1" thickBot="1">
      <c r="A4" s="170"/>
      <c r="B4" s="170"/>
      <c r="C4" s="140"/>
      <c r="D4" s="140"/>
      <c r="E4" s="140"/>
      <c r="F4" s="170"/>
      <c r="G4" s="140"/>
      <c r="H4" s="140"/>
      <c r="I4" s="140"/>
      <c r="J4" s="140"/>
    </row>
    <row r="5" spans="1:10" ht="78" customHeight="1" thickBot="1">
      <c r="A5" s="123" t="s">
        <v>30</v>
      </c>
      <c r="B5" s="123" t="s">
        <v>3</v>
      </c>
      <c r="C5" s="242" t="s">
        <v>210</v>
      </c>
      <c r="D5" s="123" t="s">
        <v>36</v>
      </c>
      <c r="E5" s="50" t="s">
        <v>211</v>
      </c>
      <c r="F5" s="55" t="s">
        <v>165</v>
      </c>
      <c r="G5" s="46">
        <v>0.33</v>
      </c>
      <c r="H5" s="74">
        <v>0.21</v>
      </c>
      <c r="I5" s="51" t="s">
        <v>212</v>
      </c>
      <c r="J5" s="92" t="s">
        <v>180</v>
      </c>
    </row>
    <row r="6" spans="1:10" ht="42.75" customHeight="1">
      <c r="A6" s="138"/>
      <c r="B6" s="138"/>
      <c r="C6" s="243" t="s">
        <v>4</v>
      </c>
      <c r="D6" s="138"/>
      <c r="E6" s="216" t="s">
        <v>29</v>
      </c>
      <c r="F6" s="123" t="s">
        <v>22</v>
      </c>
      <c r="G6" s="220">
        <v>0.1</v>
      </c>
      <c r="H6" s="225">
        <v>3.9199999999999999E-2</v>
      </c>
      <c r="I6" s="230" t="s">
        <v>216</v>
      </c>
      <c r="J6" s="133" t="s">
        <v>173</v>
      </c>
    </row>
    <row r="7" spans="1:10" ht="223.5" customHeight="1" thickBot="1">
      <c r="A7" s="138"/>
      <c r="B7" s="138"/>
      <c r="C7" s="244"/>
      <c r="D7" s="138"/>
      <c r="E7" s="217"/>
      <c r="F7" s="124"/>
      <c r="G7" s="221"/>
      <c r="H7" s="226"/>
      <c r="I7" s="231"/>
      <c r="J7" s="134"/>
    </row>
    <row r="8" spans="1:10" ht="47.25" customHeight="1" thickBot="1">
      <c r="A8" s="138"/>
      <c r="B8" s="138"/>
      <c r="C8" s="245" t="s">
        <v>5</v>
      </c>
      <c r="D8" s="138"/>
      <c r="E8" s="216" t="s">
        <v>160</v>
      </c>
      <c r="F8" s="218" t="s">
        <v>154</v>
      </c>
      <c r="G8" s="220">
        <v>1</v>
      </c>
      <c r="H8" s="127">
        <v>0.1</v>
      </c>
      <c r="I8" s="127" t="s">
        <v>213</v>
      </c>
      <c r="J8" s="133" t="s">
        <v>174</v>
      </c>
    </row>
    <row r="9" spans="1:10" ht="182.25" customHeight="1" thickBot="1">
      <c r="A9" s="138"/>
      <c r="B9" s="138"/>
      <c r="C9" s="245"/>
      <c r="D9" s="138"/>
      <c r="E9" s="217"/>
      <c r="F9" s="219"/>
      <c r="G9" s="221"/>
      <c r="H9" s="128"/>
      <c r="I9" s="128"/>
      <c r="J9" s="134"/>
    </row>
    <row r="10" spans="1:10" ht="97.5" customHeight="1">
      <c r="A10" s="138"/>
      <c r="B10" s="138"/>
      <c r="C10" s="243" t="s">
        <v>6</v>
      </c>
      <c r="D10" s="138"/>
      <c r="E10" s="135" t="s">
        <v>170</v>
      </c>
      <c r="F10" s="218" t="s">
        <v>171</v>
      </c>
      <c r="G10" s="220">
        <v>1</v>
      </c>
      <c r="H10" s="127">
        <v>0.2</v>
      </c>
      <c r="I10" s="127" t="s">
        <v>215</v>
      </c>
      <c r="J10" s="133" t="s">
        <v>175</v>
      </c>
    </row>
    <row r="11" spans="1:10" ht="35.25" customHeight="1">
      <c r="A11" s="138"/>
      <c r="B11" s="138"/>
      <c r="C11" s="246"/>
      <c r="D11" s="138"/>
      <c r="E11" s="136"/>
      <c r="F11" s="222"/>
      <c r="G11" s="223"/>
      <c r="H11" s="139"/>
      <c r="I11" s="139"/>
      <c r="J11" s="224"/>
    </row>
    <row r="12" spans="1:10" ht="12" customHeight="1" thickBot="1">
      <c r="A12" s="138"/>
      <c r="B12" s="138"/>
      <c r="C12" s="244"/>
      <c r="D12" s="138"/>
      <c r="E12" s="137"/>
      <c r="F12" s="219"/>
      <c r="G12" s="221"/>
      <c r="H12" s="128"/>
      <c r="I12" s="128"/>
      <c r="J12" s="134"/>
    </row>
    <row r="13" spans="1:10" ht="123" customHeight="1" thickBot="1">
      <c r="A13" s="138"/>
      <c r="B13" s="138"/>
      <c r="C13" s="245" t="s">
        <v>7</v>
      </c>
      <c r="D13" s="138"/>
      <c r="E13" s="32" t="s">
        <v>8</v>
      </c>
      <c r="F13" s="26" t="s">
        <v>16</v>
      </c>
      <c r="G13" s="6">
        <v>1</v>
      </c>
      <c r="H13" s="25">
        <v>0.15</v>
      </c>
      <c r="I13" s="31" t="s">
        <v>202</v>
      </c>
      <c r="J13" s="92" t="s">
        <v>176</v>
      </c>
    </row>
    <row r="14" spans="1:10" ht="18" customHeight="1" thickBot="1">
      <c r="A14" s="138"/>
      <c r="B14" s="138"/>
      <c r="C14" s="245"/>
      <c r="D14" s="138"/>
      <c r="E14" s="129" t="s">
        <v>203</v>
      </c>
      <c r="F14" s="123" t="s">
        <v>204</v>
      </c>
      <c r="G14" s="125">
        <v>1</v>
      </c>
      <c r="H14" s="127">
        <v>0.02</v>
      </c>
      <c r="I14" s="131" t="s">
        <v>214</v>
      </c>
      <c r="J14" s="133" t="s">
        <v>185</v>
      </c>
    </row>
    <row r="15" spans="1:10" ht="29.25" customHeight="1" thickBot="1">
      <c r="A15" s="138"/>
      <c r="B15" s="138"/>
      <c r="C15" s="247" t="s">
        <v>9</v>
      </c>
      <c r="D15" s="138"/>
      <c r="E15" s="130"/>
      <c r="F15" s="124"/>
      <c r="G15" s="126"/>
      <c r="H15" s="128"/>
      <c r="I15" s="132"/>
      <c r="J15" s="134"/>
    </row>
    <row r="16" spans="1:10" ht="48" customHeight="1" thickBot="1">
      <c r="A16" s="138"/>
      <c r="B16" s="138"/>
      <c r="C16" s="247" t="s">
        <v>10</v>
      </c>
      <c r="D16" s="138"/>
      <c r="E16" s="32" t="s">
        <v>140</v>
      </c>
      <c r="F16" s="26" t="s">
        <v>139</v>
      </c>
      <c r="G16" s="6">
        <v>1</v>
      </c>
      <c r="H16" s="25">
        <v>0.96</v>
      </c>
      <c r="I16" s="31" t="s">
        <v>177</v>
      </c>
      <c r="J16" s="79"/>
    </row>
    <row r="17" spans="1:10" ht="92.25" customHeight="1" thickBot="1">
      <c r="A17" s="138"/>
      <c r="B17" s="138"/>
      <c r="C17" s="247" t="s">
        <v>147</v>
      </c>
      <c r="D17" s="124"/>
      <c r="E17" s="39" t="s">
        <v>155</v>
      </c>
      <c r="F17" s="38" t="s">
        <v>172</v>
      </c>
      <c r="G17" s="6">
        <v>1</v>
      </c>
      <c r="H17" s="75">
        <v>0</v>
      </c>
      <c r="I17" s="31" t="s">
        <v>181</v>
      </c>
      <c r="J17" s="93" t="s">
        <v>205</v>
      </c>
    </row>
    <row r="18" spans="1:10" ht="59.25" customHeight="1" thickBot="1">
      <c r="A18" s="138"/>
      <c r="B18" s="124"/>
      <c r="C18" s="247" t="s">
        <v>167</v>
      </c>
      <c r="D18" s="49" t="s">
        <v>38</v>
      </c>
      <c r="E18" s="39" t="s">
        <v>168</v>
      </c>
      <c r="F18" s="47" t="s">
        <v>169</v>
      </c>
      <c r="G18" s="48">
        <v>1</v>
      </c>
      <c r="H18" s="54"/>
      <c r="I18" s="31" t="s">
        <v>186</v>
      </c>
      <c r="J18" s="79"/>
    </row>
    <row r="19" spans="1:10" ht="48.75" customHeight="1" thickBot="1">
      <c r="A19" s="138"/>
      <c r="B19" s="5" t="s">
        <v>12</v>
      </c>
      <c r="C19" s="247" t="s">
        <v>13</v>
      </c>
      <c r="D19" s="5" t="s">
        <v>37</v>
      </c>
      <c r="E19" s="1" t="s">
        <v>24</v>
      </c>
      <c r="F19" s="5" t="s">
        <v>27</v>
      </c>
      <c r="G19" s="33">
        <v>1</v>
      </c>
      <c r="H19" s="52">
        <v>0.21</v>
      </c>
      <c r="I19" s="56" t="s">
        <v>178</v>
      </c>
      <c r="J19" s="110" t="s">
        <v>217</v>
      </c>
    </row>
    <row r="20" spans="1:10" ht="36" customHeight="1" thickBot="1">
      <c r="A20" s="138"/>
      <c r="B20" s="215" t="s">
        <v>11</v>
      </c>
      <c r="C20" s="248" t="s">
        <v>15</v>
      </c>
      <c r="D20" s="215" t="s">
        <v>39</v>
      </c>
      <c r="E20" s="204" t="s">
        <v>23</v>
      </c>
      <c r="F20" s="206" t="s">
        <v>28</v>
      </c>
      <c r="G20" s="114">
        <v>1</v>
      </c>
      <c r="H20" s="127">
        <v>0.2</v>
      </c>
      <c r="I20" s="131" t="s">
        <v>218</v>
      </c>
      <c r="J20" s="133" t="s">
        <v>187</v>
      </c>
    </row>
    <row r="21" spans="1:10" ht="26.25" customHeight="1" thickBot="1">
      <c r="A21" s="138"/>
      <c r="B21" s="215"/>
      <c r="C21" s="248"/>
      <c r="D21" s="215"/>
      <c r="E21" s="205"/>
      <c r="F21" s="207"/>
      <c r="G21" s="116"/>
      <c r="H21" s="128"/>
      <c r="I21" s="132"/>
      <c r="J21" s="134"/>
    </row>
    <row r="22" spans="1:10" ht="49.5" customHeight="1" thickBot="1">
      <c r="A22" s="138"/>
      <c r="B22" s="215"/>
      <c r="C22" s="248"/>
      <c r="D22" s="215"/>
      <c r="E22" s="42" t="s">
        <v>206</v>
      </c>
      <c r="F22" s="43" t="s">
        <v>158</v>
      </c>
      <c r="G22" s="6">
        <v>0.5</v>
      </c>
      <c r="H22" s="53">
        <v>0.2</v>
      </c>
      <c r="I22" s="34" t="s">
        <v>188</v>
      </c>
      <c r="J22" s="76" t="s">
        <v>207</v>
      </c>
    </row>
    <row r="23" spans="1:10" ht="39" customHeight="1" thickBot="1">
      <c r="A23" s="138"/>
      <c r="B23" s="28" t="s">
        <v>148</v>
      </c>
      <c r="C23" s="249" t="s">
        <v>149</v>
      </c>
      <c r="D23" s="28" t="s">
        <v>38</v>
      </c>
      <c r="E23" s="40" t="s">
        <v>157</v>
      </c>
      <c r="F23" s="41" t="s">
        <v>156</v>
      </c>
      <c r="G23" s="29">
        <v>1</v>
      </c>
      <c r="H23" s="25">
        <v>0.26</v>
      </c>
      <c r="I23" s="56" t="s">
        <v>219</v>
      </c>
      <c r="J23" s="94" t="s">
        <v>189</v>
      </c>
    </row>
    <row r="24" spans="1:10" ht="75.75" customHeight="1" thickBot="1">
      <c r="A24" s="124"/>
      <c r="B24" s="28" t="s">
        <v>150</v>
      </c>
      <c r="C24" s="249" t="s">
        <v>151</v>
      </c>
      <c r="D24" s="28" t="s">
        <v>39</v>
      </c>
      <c r="E24" s="40" t="s">
        <v>152</v>
      </c>
      <c r="F24" s="37" t="s">
        <v>153</v>
      </c>
      <c r="G24" s="6">
        <v>1</v>
      </c>
      <c r="H24" s="83">
        <v>0.3</v>
      </c>
      <c r="I24" s="56" t="s">
        <v>220</v>
      </c>
      <c r="J24" s="95" t="s">
        <v>190</v>
      </c>
    </row>
    <row r="25" spans="1:10" ht="37.5" customHeight="1" thickBot="1">
      <c r="A25" s="173" t="s">
        <v>31</v>
      </c>
      <c r="B25" s="173" t="s">
        <v>129</v>
      </c>
      <c r="C25" s="245" t="s">
        <v>21</v>
      </c>
      <c r="D25" s="173" t="s">
        <v>40</v>
      </c>
      <c r="E25" s="174" t="s">
        <v>26</v>
      </c>
      <c r="F25" s="173" t="s">
        <v>25</v>
      </c>
      <c r="G25" s="175">
        <v>1</v>
      </c>
      <c r="H25" s="227"/>
      <c r="I25" s="175" t="s">
        <v>182</v>
      </c>
      <c r="J25" s="228"/>
    </row>
    <row r="26" spans="1:10" ht="33.75" customHeight="1" thickBot="1">
      <c r="A26" s="173"/>
      <c r="B26" s="173"/>
      <c r="C26" s="245"/>
      <c r="D26" s="173"/>
      <c r="E26" s="174"/>
      <c r="F26" s="173"/>
      <c r="G26" s="173"/>
      <c r="H26" s="227"/>
      <c r="I26" s="175"/>
      <c r="J26" s="229"/>
    </row>
    <row r="27" spans="1:10" ht="20.25" customHeight="1" thickBot="1">
      <c r="A27" s="123" t="s">
        <v>41</v>
      </c>
      <c r="B27" s="173" t="s">
        <v>35</v>
      </c>
      <c r="C27" s="245" t="s">
        <v>17</v>
      </c>
      <c r="D27" s="173" t="s">
        <v>38</v>
      </c>
      <c r="E27" s="135" t="s">
        <v>14</v>
      </c>
      <c r="F27" s="123" t="s">
        <v>20</v>
      </c>
      <c r="G27" s="127">
        <v>1</v>
      </c>
      <c r="H27" s="114">
        <v>0.25</v>
      </c>
      <c r="I27" s="114" t="s">
        <v>179</v>
      </c>
      <c r="J27" s="114" t="s">
        <v>208</v>
      </c>
    </row>
    <row r="28" spans="1:10" ht="15.75" thickBot="1">
      <c r="A28" s="138"/>
      <c r="B28" s="173"/>
      <c r="C28" s="245"/>
      <c r="D28" s="173"/>
      <c r="E28" s="136"/>
      <c r="F28" s="138"/>
      <c r="G28" s="139"/>
      <c r="H28" s="115"/>
      <c r="I28" s="115"/>
      <c r="J28" s="115"/>
    </row>
    <row r="29" spans="1:10" ht="32.25" customHeight="1" thickBot="1">
      <c r="A29" s="138"/>
      <c r="B29" s="173"/>
      <c r="C29" s="245"/>
      <c r="D29" s="173"/>
      <c r="E29" s="137"/>
      <c r="F29" s="124"/>
      <c r="G29" s="128"/>
      <c r="H29" s="116"/>
      <c r="I29" s="116"/>
      <c r="J29" s="116"/>
    </row>
    <row r="30" spans="1:10" ht="34.5" customHeight="1" thickBot="1">
      <c r="A30" s="138"/>
      <c r="B30" s="173"/>
      <c r="C30" s="245" t="s">
        <v>18</v>
      </c>
      <c r="D30" s="173" t="s">
        <v>38</v>
      </c>
      <c r="E30" s="135" t="s">
        <v>144</v>
      </c>
      <c r="F30" s="123" t="s">
        <v>143</v>
      </c>
      <c r="G30" s="127">
        <v>1</v>
      </c>
      <c r="H30" s="114">
        <v>0.25</v>
      </c>
      <c r="I30" s="114" t="s">
        <v>179</v>
      </c>
      <c r="J30" s="114" t="s">
        <v>208</v>
      </c>
    </row>
    <row r="31" spans="1:10" ht="10.5" customHeight="1" thickBot="1">
      <c r="A31" s="138"/>
      <c r="B31" s="173"/>
      <c r="C31" s="245"/>
      <c r="D31" s="173"/>
      <c r="E31" s="136"/>
      <c r="F31" s="138"/>
      <c r="G31" s="139"/>
      <c r="H31" s="115"/>
      <c r="I31" s="115"/>
      <c r="J31" s="115"/>
    </row>
    <row r="32" spans="1:10" ht="15.75" thickBot="1">
      <c r="A32" s="138"/>
      <c r="B32" s="173"/>
      <c r="C32" s="245"/>
      <c r="D32" s="173"/>
      <c r="E32" s="137"/>
      <c r="F32" s="124"/>
      <c r="G32" s="128"/>
      <c r="H32" s="116"/>
      <c r="I32" s="116"/>
      <c r="J32" s="116"/>
    </row>
    <row r="33" spans="1:10" ht="25.5" customHeight="1" thickBot="1">
      <c r="A33" s="138"/>
      <c r="B33" s="173"/>
      <c r="C33" s="245" t="s">
        <v>19</v>
      </c>
      <c r="D33" s="173" t="s">
        <v>38</v>
      </c>
      <c r="E33" s="174" t="s">
        <v>146</v>
      </c>
      <c r="F33" s="123" t="s">
        <v>145</v>
      </c>
      <c r="G33" s="175">
        <v>1</v>
      </c>
      <c r="H33" s="176">
        <v>0.25</v>
      </c>
      <c r="I33" s="114" t="s">
        <v>179</v>
      </c>
      <c r="J33" s="114" t="s">
        <v>208</v>
      </c>
    </row>
    <row r="34" spans="1:10" ht="15.75" thickBot="1">
      <c r="A34" s="138"/>
      <c r="B34" s="173"/>
      <c r="C34" s="245"/>
      <c r="D34" s="173"/>
      <c r="E34" s="174"/>
      <c r="F34" s="138"/>
      <c r="G34" s="173"/>
      <c r="H34" s="176"/>
      <c r="I34" s="115"/>
      <c r="J34" s="115"/>
    </row>
    <row r="35" spans="1:10" ht="15.75" thickBot="1">
      <c r="A35" s="138"/>
      <c r="B35" s="173"/>
      <c r="C35" s="245"/>
      <c r="D35" s="173"/>
      <c r="E35" s="174"/>
      <c r="F35" s="138"/>
      <c r="G35" s="173"/>
      <c r="H35" s="176"/>
      <c r="I35" s="115"/>
      <c r="J35" s="115"/>
    </row>
    <row r="36" spans="1:10" ht="48.75" customHeight="1" thickBot="1">
      <c r="A36" s="124"/>
      <c r="B36" s="173"/>
      <c r="C36" s="245"/>
      <c r="D36" s="173"/>
      <c r="E36" s="174"/>
      <c r="F36" s="124"/>
      <c r="G36" s="173"/>
      <c r="H36" s="176"/>
      <c r="I36" s="116"/>
      <c r="J36" s="116"/>
    </row>
    <row r="37" spans="1:10" ht="23.25" customHeight="1" thickBot="1">
      <c r="A37" s="170" t="s">
        <v>0</v>
      </c>
      <c r="B37" s="171" t="s">
        <v>50</v>
      </c>
      <c r="C37" s="250" t="s">
        <v>47</v>
      </c>
      <c r="D37" s="140" t="s">
        <v>52</v>
      </c>
      <c r="E37" s="177" t="s">
        <v>53</v>
      </c>
      <c r="F37" s="178"/>
      <c r="G37" s="140" t="s">
        <v>161</v>
      </c>
      <c r="H37" s="140" t="s">
        <v>162</v>
      </c>
      <c r="I37" s="140" t="s">
        <v>163</v>
      </c>
      <c r="J37" s="140" t="s">
        <v>122</v>
      </c>
    </row>
    <row r="38" spans="1:10" ht="49.5" customHeight="1" thickBot="1">
      <c r="A38" s="170"/>
      <c r="B38" s="172"/>
      <c r="C38" s="250"/>
      <c r="D38" s="140"/>
      <c r="E38" s="179"/>
      <c r="F38" s="180"/>
      <c r="G38" s="140"/>
      <c r="H38" s="140"/>
      <c r="I38" s="140"/>
      <c r="J38" s="140"/>
    </row>
    <row r="39" spans="1:10" s="2" customFormat="1" ht="36" customHeight="1">
      <c r="A39" s="181" t="s">
        <v>48</v>
      </c>
      <c r="B39" s="182" t="s">
        <v>51</v>
      </c>
      <c r="C39" s="251" t="s">
        <v>49</v>
      </c>
      <c r="D39" s="143" t="s">
        <v>54</v>
      </c>
      <c r="E39" s="189" t="s">
        <v>55</v>
      </c>
      <c r="F39" s="190"/>
      <c r="G39" s="152">
        <v>42</v>
      </c>
      <c r="H39" s="150">
        <v>0</v>
      </c>
      <c r="I39" s="121">
        <v>0</v>
      </c>
      <c r="J39" s="117"/>
    </row>
    <row r="40" spans="1:10" s="2" customFormat="1" ht="18" customHeight="1" thickBot="1">
      <c r="A40" s="156"/>
      <c r="B40" s="183"/>
      <c r="C40" s="252"/>
      <c r="D40" s="164"/>
      <c r="E40" s="191"/>
      <c r="F40" s="192"/>
      <c r="G40" s="122"/>
      <c r="H40" s="151"/>
      <c r="I40" s="122"/>
      <c r="J40" s="118"/>
    </row>
    <row r="41" spans="1:10" s="2" customFormat="1" ht="25.5" customHeight="1">
      <c r="A41" s="156"/>
      <c r="B41" s="183"/>
      <c r="C41" s="252"/>
      <c r="D41" s="164"/>
      <c r="E41" s="189" t="s">
        <v>56</v>
      </c>
      <c r="F41" s="190"/>
      <c r="G41" s="149">
        <v>4921</v>
      </c>
      <c r="H41" s="150">
        <v>0</v>
      </c>
      <c r="I41" s="121">
        <v>0</v>
      </c>
      <c r="J41" s="117"/>
    </row>
    <row r="42" spans="1:10" s="2" customFormat="1" ht="18" customHeight="1" thickBot="1">
      <c r="A42" s="156"/>
      <c r="B42" s="183"/>
      <c r="C42" s="252"/>
      <c r="D42" s="144"/>
      <c r="E42" s="191"/>
      <c r="F42" s="192"/>
      <c r="G42" s="122"/>
      <c r="H42" s="151"/>
      <c r="I42" s="122"/>
      <c r="J42" s="118"/>
    </row>
    <row r="43" spans="1:10" ht="35.25" customHeight="1">
      <c r="A43" s="156"/>
      <c r="B43" s="183"/>
      <c r="C43" s="252"/>
      <c r="D43" s="143" t="s">
        <v>130</v>
      </c>
      <c r="E43" s="189" t="s">
        <v>57</v>
      </c>
      <c r="F43" s="190"/>
      <c r="G43" s="152">
        <v>101</v>
      </c>
      <c r="H43" s="150">
        <v>0</v>
      </c>
      <c r="I43" s="121">
        <v>0</v>
      </c>
      <c r="J43" s="117"/>
    </row>
    <row r="44" spans="1:10" ht="36" customHeight="1" thickBot="1">
      <c r="A44" s="156"/>
      <c r="B44" s="183"/>
      <c r="C44" s="253"/>
      <c r="D44" s="164"/>
      <c r="E44" s="191"/>
      <c r="F44" s="192"/>
      <c r="G44" s="122"/>
      <c r="H44" s="151"/>
      <c r="I44" s="122"/>
      <c r="J44" s="118"/>
    </row>
    <row r="45" spans="1:10" ht="36" customHeight="1">
      <c r="A45" s="156"/>
      <c r="B45" s="183"/>
      <c r="C45" s="251" t="s">
        <v>58</v>
      </c>
      <c r="D45" s="143" t="s">
        <v>131</v>
      </c>
      <c r="E45" s="189" t="s">
        <v>63</v>
      </c>
      <c r="F45" s="190"/>
      <c r="G45" s="155">
        <v>2416</v>
      </c>
      <c r="H45" s="158">
        <v>0</v>
      </c>
      <c r="I45" s="121">
        <v>0</v>
      </c>
      <c r="J45" s="117"/>
    </row>
    <row r="46" spans="1:10" ht="18.75" customHeight="1" thickBot="1">
      <c r="A46" s="156"/>
      <c r="B46" s="183"/>
      <c r="C46" s="252"/>
      <c r="D46" s="144"/>
      <c r="E46" s="193"/>
      <c r="F46" s="194"/>
      <c r="G46" s="156"/>
      <c r="H46" s="159"/>
      <c r="I46" s="161"/>
      <c r="J46" s="120"/>
    </row>
    <row r="47" spans="1:10" ht="36" customHeight="1" thickBot="1">
      <c r="A47" s="156"/>
      <c r="B47" s="183"/>
      <c r="C47" s="252"/>
      <c r="D47" s="163" t="s">
        <v>132</v>
      </c>
      <c r="E47" s="193"/>
      <c r="F47" s="194"/>
      <c r="G47" s="156"/>
      <c r="H47" s="159"/>
      <c r="I47" s="161"/>
      <c r="J47" s="120"/>
    </row>
    <row r="48" spans="1:10" ht="9.75" customHeight="1" thickBot="1">
      <c r="A48" s="156"/>
      <c r="B48" s="183"/>
      <c r="C48" s="252"/>
      <c r="D48" s="163"/>
      <c r="E48" s="193"/>
      <c r="F48" s="194"/>
      <c r="G48" s="156"/>
      <c r="H48" s="159"/>
      <c r="I48" s="161"/>
      <c r="J48" s="120"/>
    </row>
    <row r="49" spans="1:10" ht="23.25" customHeight="1">
      <c r="A49" s="156"/>
      <c r="B49" s="183"/>
      <c r="C49" s="252"/>
      <c r="D49" s="143" t="s">
        <v>59</v>
      </c>
      <c r="E49" s="193"/>
      <c r="F49" s="194"/>
      <c r="G49" s="156"/>
      <c r="H49" s="159"/>
      <c r="I49" s="161"/>
      <c r="J49" s="120"/>
    </row>
    <row r="50" spans="1:10" ht="18.75" customHeight="1" thickBot="1">
      <c r="A50" s="156"/>
      <c r="B50" s="183"/>
      <c r="C50" s="252"/>
      <c r="D50" s="144"/>
      <c r="E50" s="193"/>
      <c r="F50" s="194"/>
      <c r="G50" s="156"/>
      <c r="H50" s="159"/>
      <c r="I50" s="161"/>
      <c r="J50" s="120"/>
    </row>
    <row r="51" spans="1:10" ht="36" customHeight="1">
      <c r="A51" s="156"/>
      <c r="B51" s="183"/>
      <c r="C51" s="252"/>
      <c r="D51" s="143" t="s">
        <v>60</v>
      </c>
      <c r="E51" s="193"/>
      <c r="F51" s="194"/>
      <c r="G51" s="156"/>
      <c r="H51" s="159"/>
      <c r="I51" s="161"/>
      <c r="J51" s="120"/>
    </row>
    <row r="52" spans="1:10" ht="3.75" customHeight="1" thickBot="1">
      <c r="A52" s="156"/>
      <c r="B52" s="183"/>
      <c r="C52" s="252"/>
      <c r="D52" s="144"/>
      <c r="E52" s="193"/>
      <c r="F52" s="194"/>
      <c r="G52" s="156"/>
      <c r="H52" s="159"/>
      <c r="I52" s="161"/>
      <c r="J52" s="120"/>
    </row>
    <row r="53" spans="1:10" ht="36" customHeight="1">
      <c r="A53" s="156"/>
      <c r="B53" s="183"/>
      <c r="C53" s="252"/>
      <c r="D53" s="143" t="s">
        <v>61</v>
      </c>
      <c r="E53" s="193"/>
      <c r="F53" s="194"/>
      <c r="G53" s="156"/>
      <c r="H53" s="159"/>
      <c r="I53" s="161"/>
      <c r="J53" s="120"/>
    </row>
    <row r="54" spans="1:10" ht="18" customHeight="1" thickBot="1">
      <c r="A54" s="156"/>
      <c r="B54" s="183"/>
      <c r="C54" s="252"/>
      <c r="D54" s="144"/>
      <c r="E54" s="191"/>
      <c r="F54" s="192"/>
      <c r="G54" s="157"/>
      <c r="H54" s="160"/>
      <c r="I54" s="162"/>
      <c r="J54" s="118"/>
    </row>
    <row r="55" spans="1:10" ht="36" customHeight="1">
      <c r="A55" s="156"/>
      <c r="B55" s="183"/>
      <c r="C55" s="252"/>
      <c r="D55" s="143" t="s">
        <v>62</v>
      </c>
      <c r="E55" s="189" t="s">
        <v>64</v>
      </c>
      <c r="F55" s="190"/>
      <c r="G55" s="165">
        <v>0</v>
      </c>
      <c r="H55" s="150">
        <v>0</v>
      </c>
      <c r="I55" s="121">
        <v>0</v>
      </c>
      <c r="J55" s="117"/>
    </row>
    <row r="56" spans="1:10" ht="17.25" customHeight="1" thickBot="1">
      <c r="A56" s="156"/>
      <c r="B56" s="183"/>
      <c r="C56" s="253"/>
      <c r="D56" s="144"/>
      <c r="E56" s="191"/>
      <c r="F56" s="192"/>
      <c r="G56" s="166"/>
      <c r="H56" s="151"/>
      <c r="I56" s="122"/>
      <c r="J56" s="118"/>
    </row>
    <row r="57" spans="1:10" ht="36" customHeight="1" thickBot="1">
      <c r="A57" s="156"/>
      <c r="B57" s="183"/>
      <c r="C57" s="251" t="s">
        <v>65</v>
      </c>
      <c r="D57" s="22" t="s">
        <v>66</v>
      </c>
      <c r="E57" s="195" t="s">
        <v>76</v>
      </c>
      <c r="F57" s="196"/>
      <c r="G57" s="152">
        <v>205</v>
      </c>
      <c r="H57" s="150">
        <v>0</v>
      </c>
      <c r="I57" s="121">
        <v>0</v>
      </c>
      <c r="J57" s="117"/>
    </row>
    <row r="58" spans="1:10" ht="35.25" customHeight="1" thickBot="1">
      <c r="A58" s="156"/>
      <c r="B58" s="183"/>
      <c r="C58" s="252"/>
      <c r="D58" s="22" t="s">
        <v>67</v>
      </c>
      <c r="E58" s="197"/>
      <c r="F58" s="198"/>
      <c r="G58" s="153"/>
      <c r="H58" s="154"/>
      <c r="I58" s="153"/>
      <c r="J58" s="120"/>
    </row>
    <row r="59" spans="1:10" ht="36" customHeight="1" thickBot="1">
      <c r="A59" s="156"/>
      <c r="B59" s="183"/>
      <c r="C59" s="252"/>
      <c r="D59" s="22" t="s">
        <v>68</v>
      </c>
      <c r="E59" s="197"/>
      <c r="F59" s="198"/>
      <c r="G59" s="153"/>
      <c r="H59" s="154"/>
      <c r="I59" s="153"/>
      <c r="J59" s="120"/>
    </row>
    <row r="60" spans="1:10" ht="15.75" thickBot="1">
      <c r="A60" s="156"/>
      <c r="B60" s="183"/>
      <c r="C60" s="252"/>
      <c r="D60" s="22" t="s">
        <v>69</v>
      </c>
      <c r="E60" s="197"/>
      <c r="F60" s="198"/>
      <c r="G60" s="153"/>
      <c r="H60" s="154"/>
      <c r="I60" s="153"/>
      <c r="J60" s="120"/>
    </row>
    <row r="61" spans="1:10" ht="15.75" thickBot="1">
      <c r="A61" s="156"/>
      <c r="B61" s="183"/>
      <c r="C61" s="252"/>
      <c r="D61" s="21" t="s">
        <v>70</v>
      </c>
      <c r="E61" s="197"/>
      <c r="F61" s="198"/>
      <c r="G61" s="153"/>
      <c r="H61" s="154"/>
      <c r="I61" s="153"/>
      <c r="J61" s="120"/>
    </row>
    <row r="62" spans="1:10" ht="40.5" customHeight="1" thickBot="1">
      <c r="A62" s="156"/>
      <c r="B62" s="183"/>
      <c r="C62" s="252"/>
      <c r="D62" s="22" t="s">
        <v>71</v>
      </c>
      <c r="E62" s="199"/>
      <c r="F62" s="200"/>
      <c r="G62" s="153"/>
      <c r="H62" s="154"/>
      <c r="I62" s="153"/>
      <c r="J62" s="118"/>
    </row>
    <row r="63" spans="1:10" ht="64.5" customHeight="1" thickBot="1">
      <c r="A63" s="156"/>
      <c r="B63" s="183"/>
      <c r="C63" s="252"/>
      <c r="D63" s="22" t="s">
        <v>72</v>
      </c>
      <c r="E63" s="145" t="s">
        <v>77</v>
      </c>
      <c r="F63" s="146"/>
      <c r="G63" s="9">
        <v>4</v>
      </c>
      <c r="H63" s="84">
        <v>0</v>
      </c>
      <c r="I63" s="10">
        <v>0</v>
      </c>
      <c r="J63" s="80"/>
    </row>
    <row r="64" spans="1:10" ht="26.25" customHeight="1" thickBot="1">
      <c r="A64" s="156"/>
      <c r="B64" s="183"/>
      <c r="C64" s="252"/>
      <c r="D64" s="145" t="s">
        <v>73</v>
      </c>
      <c r="E64" s="145" t="s">
        <v>78</v>
      </c>
      <c r="F64" s="146"/>
      <c r="G64" s="11">
        <v>10</v>
      </c>
      <c r="H64" s="85">
        <v>0</v>
      </c>
      <c r="I64" s="12">
        <v>0</v>
      </c>
      <c r="J64" s="78"/>
    </row>
    <row r="65" spans="1:10" ht="39" customHeight="1" thickBot="1">
      <c r="A65" s="156"/>
      <c r="B65" s="183"/>
      <c r="C65" s="252"/>
      <c r="D65" s="145"/>
      <c r="E65" s="145" t="s">
        <v>79</v>
      </c>
      <c r="F65" s="146"/>
      <c r="G65" s="9">
        <v>3</v>
      </c>
      <c r="H65" s="84">
        <v>0</v>
      </c>
      <c r="I65" s="10">
        <v>0</v>
      </c>
      <c r="J65" s="80"/>
    </row>
    <row r="66" spans="1:10" ht="34.5" thickBot="1">
      <c r="A66" s="156"/>
      <c r="B66" s="183"/>
      <c r="C66" s="252"/>
      <c r="D66" s="22" t="s">
        <v>74</v>
      </c>
      <c r="E66" s="145" t="s">
        <v>80</v>
      </c>
      <c r="F66" s="146"/>
      <c r="G66" s="9">
        <v>70</v>
      </c>
      <c r="H66" s="84">
        <v>148</v>
      </c>
      <c r="I66" s="10">
        <f>+H66/G66</f>
        <v>2.1142857142857143</v>
      </c>
      <c r="J66" s="111" t="s">
        <v>183</v>
      </c>
    </row>
    <row r="67" spans="1:10" ht="43.5" customHeight="1" thickBot="1">
      <c r="A67" s="156"/>
      <c r="B67" s="183"/>
      <c r="C67" s="253"/>
      <c r="D67" s="22" t="s">
        <v>75</v>
      </c>
      <c r="E67" s="145" t="s">
        <v>81</v>
      </c>
      <c r="F67" s="146"/>
      <c r="G67" s="9">
        <v>11</v>
      </c>
      <c r="H67" s="84">
        <v>0</v>
      </c>
      <c r="I67" s="10">
        <v>0</v>
      </c>
      <c r="J67" s="77"/>
    </row>
    <row r="68" spans="1:10" ht="71.25" customHeight="1" thickBot="1">
      <c r="A68" s="156"/>
      <c r="B68" s="183"/>
      <c r="C68" s="251" t="s">
        <v>82</v>
      </c>
      <c r="D68" s="22" t="s">
        <v>83</v>
      </c>
      <c r="E68" s="145" t="s">
        <v>84</v>
      </c>
      <c r="F68" s="146"/>
      <c r="G68" s="7">
        <v>3</v>
      </c>
      <c r="H68" s="86">
        <v>0</v>
      </c>
      <c r="I68" s="16">
        <v>0</v>
      </c>
      <c r="J68" s="80"/>
    </row>
    <row r="69" spans="1:10" ht="49.5" customHeight="1" thickBot="1">
      <c r="A69" s="156"/>
      <c r="B69" s="183"/>
      <c r="C69" s="252"/>
      <c r="D69" s="22" t="s">
        <v>85</v>
      </c>
      <c r="E69" s="145" t="s">
        <v>86</v>
      </c>
      <c r="F69" s="146"/>
      <c r="G69" s="8">
        <v>0.4</v>
      </c>
      <c r="H69" s="86">
        <v>0</v>
      </c>
      <c r="I69" s="16">
        <v>0</v>
      </c>
      <c r="J69" s="82"/>
    </row>
    <row r="70" spans="1:10" ht="74.25" customHeight="1" thickBot="1">
      <c r="A70" s="156"/>
      <c r="B70" s="183"/>
      <c r="C70" s="252"/>
      <c r="D70" s="22" t="s">
        <v>133</v>
      </c>
      <c r="E70" s="145" t="s">
        <v>87</v>
      </c>
      <c r="F70" s="146"/>
      <c r="G70" s="7">
        <v>23</v>
      </c>
      <c r="H70" s="86">
        <v>10</v>
      </c>
      <c r="I70" s="16">
        <f>+H70/G70</f>
        <v>0.43478260869565216</v>
      </c>
      <c r="J70" s="112" t="s">
        <v>184</v>
      </c>
    </row>
    <row r="71" spans="1:10" ht="39" thickBot="1">
      <c r="A71" s="156"/>
      <c r="B71" s="183"/>
      <c r="C71" s="252"/>
      <c r="D71" s="22" t="s">
        <v>88</v>
      </c>
      <c r="E71" s="145" t="s">
        <v>89</v>
      </c>
      <c r="F71" s="146"/>
      <c r="G71" s="44">
        <v>2</v>
      </c>
      <c r="H71" s="86">
        <v>0</v>
      </c>
      <c r="I71" s="16">
        <v>0</v>
      </c>
      <c r="J71" s="80"/>
    </row>
    <row r="72" spans="1:10" ht="60.75" customHeight="1" thickBot="1">
      <c r="A72" s="156"/>
      <c r="B72" s="183"/>
      <c r="C72" s="252"/>
      <c r="D72" s="22" t="s">
        <v>90</v>
      </c>
      <c r="E72" s="145" t="s">
        <v>91</v>
      </c>
      <c r="F72" s="146"/>
      <c r="G72" s="7">
        <v>5</v>
      </c>
      <c r="H72" s="86">
        <v>0</v>
      </c>
      <c r="I72" s="16">
        <v>0</v>
      </c>
      <c r="J72" s="78"/>
    </row>
    <row r="73" spans="1:10" ht="82.5" customHeight="1" thickBot="1">
      <c r="A73" s="156"/>
      <c r="B73" s="183"/>
      <c r="C73" s="252"/>
      <c r="D73" s="22" t="s">
        <v>92</v>
      </c>
      <c r="E73" s="145" t="s">
        <v>93</v>
      </c>
      <c r="F73" s="146"/>
      <c r="G73" s="44">
        <v>10</v>
      </c>
      <c r="H73" s="86">
        <v>0</v>
      </c>
      <c r="I73" s="16">
        <v>0</v>
      </c>
      <c r="J73" s="80"/>
    </row>
    <row r="74" spans="1:10" ht="63.75" customHeight="1" thickBot="1">
      <c r="A74" s="156"/>
      <c r="B74" s="183"/>
      <c r="C74" s="253"/>
      <c r="D74" s="22" t="s">
        <v>134</v>
      </c>
      <c r="E74" s="145" t="s">
        <v>94</v>
      </c>
      <c r="F74" s="146"/>
      <c r="G74" s="45">
        <v>0.5</v>
      </c>
      <c r="H74" s="86">
        <v>0</v>
      </c>
      <c r="I74" s="16">
        <v>0</v>
      </c>
      <c r="J74" s="78"/>
    </row>
    <row r="75" spans="1:10" ht="117.75" customHeight="1" thickBot="1">
      <c r="A75" s="156"/>
      <c r="B75" s="183"/>
      <c r="C75" s="254" t="s">
        <v>95</v>
      </c>
      <c r="D75" s="7" t="s">
        <v>96</v>
      </c>
      <c r="E75" s="147" t="s">
        <v>97</v>
      </c>
      <c r="F75" s="148"/>
      <c r="G75" s="45">
        <v>0.35</v>
      </c>
      <c r="H75" s="87">
        <v>0.05</v>
      </c>
      <c r="I75" s="16">
        <f>+H75/G75</f>
        <v>0.14285714285714288</v>
      </c>
      <c r="J75" s="113" t="s">
        <v>209</v>
      </c>
    </row>
    <row r="76" spans="1:10" ht="43.5" customHeight="1" thickBot="1">
      <c r="A76" s="156"/>
      <c r="B76" s="183"/>
      <c r="C76" s="255" t="s">
        <v>98</v>
      </c>
      <c r="D76" s="23" t="s">
        <v>135</v>
      </c>
      <c r="E76" s="145" t="s">
        <v>99</v>
      </c>
      <c r="F76" s="146"/>
      <c r="G76" s="14">
        <v>0</v>
      </c>
      <c r="H76" s="88">
        <v>0</v>
      </c>
      <c r="I76" s="16">
        <v>0</v>
      </c>
      <c r="J76" s="78"/>
    </row>
    <row r="77" spans="1:10" ht="39" customHeight="1" thickBot="1">
      <c r="A77" s="156"/>
      <c r="B77" s="183"/>
      <c r="C77" s="256"/>
      <c r="D77" s="23" t="s">
        <v>100</v>
      </c>
      <c r="E77" s="145" t="s">
        <v>101</v>
      </c>
      <c r="F77" s="146"/>
      <c r="G77" s="15">
        <v>2</v>
      </c>
      <c r="H77" s="88">
        <v>0</v>
      </c>
      <c r="I77" s="16">
        <v>0</v>
      </c>
      <c r="J77" s="77"/>
    </row>
    <row r="78" spans="1:10" ht="55.5" customHeight="1" thickBot="1">
      <c r="A78" s="156"/>
      <c r="B78" s="183"/>
      <c r="C78" s="256"/>
      <c r="D78" s="23" t="s">
        <v>102</v>
      </c>
      <c r="E78" s="195" t="s">
        <v>103</v>
      </c>
      <c r="F78" s="196"/>
      <c r="G78" s="167">
        <v>12</v>
      </c>
      <c r="H78" s="168">
        <v>0</v>
      </c>
      <c r="I78" s="169">
        <v>0</v>
      </c>
      <c r="J78" s="117"/>
    </row>
    <row r="79" spans="1:10" ht="45.75" customHeight="1" thickBot="1">
      <c r="A79" s="156"/>
      <c r="B79" s="183"/>
      <c r="C79" s="256"/>
      <c r="D79" s="23" t="s">
        <v>104</v>
      </c>
      <c r="E79" s="199"/>
      <c r="F79" s="200"/>
      <c r="G79" s="167"/>
      <c r="H79" s="168"/>
      <c r="I79" s="169"/>
      <c r="J79" s="118"/>
    </row>
    <row r="80" spans="1:10" ht="48.75" customHeight="1" thickBot="1">
      <c r="A80" s="156"/>
      <c r="B80" s="183"/>
      <c r="C80" s="256"/>
      <c r="D80" s="23" t="s">
        <v>100</v>
      </c>
      <c r="E80" s="145" t="s">
        <v>105</v>
      </c>
      <c r="F80" s="146"/>
      <c r="G80" s="17">
        <v>0.15</v>
      </c>
      <c r="H80" s="89">
        <v>0</v>
      </c>
      <c r="I80" s="16">
        <v>0</v>
      </c>
      <c r="J80" s="78"/>
    </row>
    <row r="81" spans="1:10" ht="26.25" thickBot="1">
      <c r="A81" s="156"/>
      <c r="B81" s="183"/>
      <c r="C81" s="257"/>
      <c r="D81" s="23" t="s">
        <v>106</v>
      </c>
      <c r="E81" s="145" t="s">
        <v>107</v>
      </c>
      <c r="F81" s="146"/>
      <c r="G81" s="15">
        <v>8</v>
      </c>
      <c r="H81" s="88">
        <v>0</v>
      </c>
      <c r="I81" s="16">
        <v>0</v>
      </c>
      <c r="J81" s="80"/>
    </row>
    <row r="82" spans="1:10" ht="42" customHeight="1" thickBot="1">
      <c r="A82" s="156"/>
      <c r="B82" s="183"/>
      <c r="C82" s="258" t="s">
        <v>108</v>
      </c>
      <c r="D82" s="15" t="s">
        <v>136</v>
      </c>
      <c r="E82" s="141" t="s">
        <v>109</v>
      </c>
      <c r="F82" s="142"/>
      <c r="G82" s="188">
        <v>2664</v>
      </c>
      <c r="H82" s="168">
        <v>0</v>
      </c>
      <c r="I82" s="119">
        <v>0</v>
      </c>
      <c r="J82" s="117"/>
    </row>
    <row r="83" spans="1:10" ht="46.5" customHeight="1" thickBot="1">
      <c r="A83" s="156"/>
      <c r="B83" s="183"/>
      <c r="C83" s="258"/>
      <c r="D83" s="15" t="s">
        <v>110</v>
      </c>
      <c r="E83" s="141"/>
      <c r="F83" s="142"/>
      <c r="G83" s="188"/>
      <c r="H83" s="168"/>
      <c r="I83" s="119"/>
      <c r="J83" s="118"/>
    </row>
    <row r="84" spans="1:10" ht="54.75" customHeight="1" thickBot="1">
      <c r="A84" s="156"/>
      <c r="B84" s="183"/>
      <c r="C84" s="258"/>
      <c r="D84" s="15" t="s">
        <v>111</v>
      </c>
      <c r="E84" s="141" t="s">
        <v>112</v>
      </c>
      <c r="F84" s="142"/>
      <c r="G84" s="15">
        <v>4</v>
      </c>
      <c r="H84" s="90">
        <v>0</v>
      </c>
      <c r="I84" s="19">
        <v>0</v>
      </c>
      <c r="J84" s="78"/>
    </row>
    <row r="85" spans="1:10" ht="62.25" customHeight="1" thickBot="1">
      <c r="A85" s="156"/>
      <c r="B85" s="183"/>
      <c r="C85" s="258" t="s">
        <v>113</v>
      </c>
      <c r="D85" s="15" t="s">
        <v>114</v>
      </c>
      <c r="E85" s="141" t="s">
        <v>115</v>
      </c>
      <c r="F85" s="142"/>
      <c r="G85" s="13">
        <v>5</v>
      </c>
      <c r="H85" s="88">
        <v>0</v>
      </c>
      <c r="I85" s="16">
        <v>0</v>
      </c>
      <c r="J85" s="80"/>
    </row>
    <row r="86" spans="1:10" ht="68.25" customHeight="1" thickBot="1">
      <c r="A86" s="156"/>
      <c r="B86" s="183"/>
      <c r="C86" s="258"/>
      <c r="D86" s="15" t="s">
        <v>116</v>
      </c>
      <c r="E86" s="141" t="s">
        <v>117</v>
      </c>
      <c r="F86" s="142"/>
      <c r="G86" s="13">
        <v>30</v>
      </c>
      <c r="H86" s="88">
        <v>0</v>
      </c>
      <c r="I86" s="16">
        <v>0</v>
      </c>
      <c r="J86" s="78"/>
    </row>
    <row r="87" spans="1:10" ht="29.25" customHeight="1" thickBot="1">
      <c r="A87" s="156"/>
      <c r="B87" s="183"/>
      <c r="C87" s="259" t="s">
        <v>118</v>
      </c>
      <c r="D87" s="15" t="s">
        <v>119</v>
      </c>
      <c r="E87" s="141" t="s">
        <v>120</v>
      </c>
      <c r="F87" s="142"/>
      <c r="G87" s="167">
        <v>11</v>
      </c>
      <c r="H87" s="187">
        <v>0</v>
      </c>
      <c r="I87" s="119">
        <v>0</v>
      </c>
      <c r="J87" s="117"/>
    </row>
    <row r="88" spans="1:10" ht="87" customHeight="1" thickBot="1">
      <c r="A88" s="157"/>
      <c r="B88" s="184"/>
      <c r="C88" s="260"/>
      <c r="D88" s="15" t="s">
        <v>121</v>
      </c>
      <c r="E88" s="141"/>
      <c r="F88" s="142"/>
      <c r="G88" s="167"/>
      <c r="H88" s="187"/>
      <c r="I88" s="119"/>
      <c r="J88" s="118"/>
    </row>
    <row r="89" spans="1:10">
      <c r="B89" s="20"/>
    </row>
    <row r="92" spans="1:10">
      <c r="A92" s="24" t="s">
        <v>123</v>
      </c>
      <c r="B92" s="24"/>
      <c r="C92" s="4"/>
      <c r="D92" s="4"/>
      <c r="E92" s="24" t="s">
        <v>125</v>
      </c>
    </row>
    <row r="93" spans="1:10">
      <c r="A93" s="4" t="s">
        <v>128</v>
      </c>
      <c r="B93" s="4"/>
      <c r="C93" s="4"/>
      <c r="D93" s="4"/>
      <c r="E93" s="4" t="s">
        <v>126</v>
      </c>
    </row>
    <row r="94" spans="1:10">
      <c r="A94" s="4" t="s">
        <v>124</v>
      </c>
      <c r="B94" s="4"/>
      <c r="C94" s="4"/>
      <c r="D94" s="4"/>
      <c r="E94" s="4" t="s">
        <v>127</v>
      </c>
    </row>
  </sheetData>
  <mergeCells count="183">
    <mergeCell ref="E80:F80"/>
    <mergeCell ref="E81:F81"/>
    <mergeCell ref="E82:F82"/>
    <mergeCell ref="I3:I4"/>
    <mergeCell ref="J3:J4"/>
    <mergeCell ref="C8:C9"/>
    <mergeCell ref="C13:C14"/>
    <mergeCell ref="D5:D17"/>
    <mergeCell ref="C6:C7"/>
    <mergeCell ref="E6:E7"/>
    <mergeCell ref="F6:F7"/>
    <mergeCell ref="G6:G7"/>
    <mergeCell ref="H6:H7"/>
    <mergeCell ref="G25:G26"/>
    <mergeCell ref="H25:H26"/>
    <mergeCell ref="I25:I26"/>
    <mergeCell ref="J25:J26"/>
    <mergeCell ref="I6:I7"/>
    <mergeCell ref="J6:J7"/>
    <mergeCell ref="C45:C56"/>
    <mergeCell ref="C68:C74"/>
    <mergeCell ref="C57:C67"/>
    <mergeCell ref="J20:J21"/>
    <mergeCell ref="C10:C12"/>
    <mergeCell ref="E8:E9"/>
    <mergeCell ref="F8:F9"/>
    <mergeCell ref="G8:G9"/>
    <mergeCell ref="H8:H9"/>
    <mergeCell ref="I8:I9"/>
    <mergeCell ref="J8:J9"/>
    <mergeCell ref="E10:E12"/>
    <mergeCell ref="F10:F12"/>
    <mergeCell ref="G10:G12"/>
    <mergeCell ref="H10:H12"/>
    <mergeCell ref="H20:H21"/>
    <mergeCell ref="I20:I21"/>
    <mergeCell ref="I10:I12"/>
    <mergeCell ref="J10:J12"/>
    <mergeCell ref="A1:A2"/>
    <mergeCell ref="B1:H2"/>
    <mergeCell ref="A3:A4"/>
    <mergeCell ref="B3:B4"/>
    <mergeCell ref="C3:C4"/>
    <mergeCell ref="D3:D4"/>
    <mergeCell ref="E3:E4"/>
    <mergeCell ref="F3:F4"/>
    <mergeCell ref="G3:G4"/>
    <mergeCell ref="H3:H4"/>
    <mergeCell ref="A25:A26"/>
    <mergeCell ref="B25:B26"/>
    <mergeCell ref="C25:C26"/>
    <mergeCell ref="D25:D26"/>
    <mergeCell ref="E25:E26"/>
    <mergeCell ref="F25:F26"/>
    <mergeCell ref="E20:E21"/>
    <mergeCell ref="F20:F21"/>
    <mergeCell ref="G20:G21"/>
    <mergeCell ref="A5:A24"/>
    <mergeCell ref="B5:B18"/>
    <mergeCell ref="B20:B22"/>
    <mergeCell ref="C20:C22"/>
    <mergeCell ref="D20:D22"/>
    <mergeCell ref="A39:A88"/>
    <mergeCell ref="B39:B88"/>
    <mergeCell ref="C39:C44"/>
    <mergeCell ref="D39:D42"/>
    <mergeCell ref="G39:G40"/>
    <mergeCell ref="H39:H40"/>
    <mergeCell ref="C87:C88"/>
    <mergeCell ref="G87:G88"/>
    <mergeCell ref="H87:H88"/>
    <mergeCell ref="C82:C84"/>
    <mergeCell ref="G82:G83"/>
    <mergeCell ref="H82:H83"/>
    <mergeCell ref="E39:F40"/>
    <mergeCell ref="E41:F42"/>
    <mergeCell ref="E43:F44"/>
    <mergeCell ref="E45:F54"/>
    <mergeCell ref="E55:F56"/>
    <mergeCell ref="E57:F62"/>
    <mergeCell ref="E63:F63"/>
    <mergeCell ref="C85:C86"/>
    <mergeCell ref="C76:C81"/>
    <mergeCell ref="E83:F83"/>
    <mergeCell ref="E84:F84"/>
    <mergeCell ref="E85:F85"/>
    <mergeCell ref="A37:A38"/>
    <mergeCell ref="B37:B38"/>
    <mergeCell ref="C37:C38"/>
    <mergeCell ref="D37:D38"/>
    <mergeCell ref="G37:G38"/>
    <mergeCell ref="H37:H38"/>
    <mergeCell ref="C33:C36"/>
    <mergeCell ref="D33:D36"/>
    <mergeCell ref="E33:E36"/>
    <mergeCell ref="F33:F36"/>
    <mergeCell ref="G33:G36"/>
    <mergeCell ref="H33:H36"/>
    <mergeCell ref="A27:A36"/>
    <mergeCell ref="B27:B36"/>
    <mergeCell ref="C30:C32"/>
    <mergeCell ref="D30:D32"/>
    <mergeCell ref="C27:C29"/>
    <mergeCell ref="D27:D29"/>
    <mergeCell ref="E37:F38"/>
    <mergeCell ref="H55:H56"/>
    <mergeCell ref="I55:I56"/>
    <mergeCell ref="G78:G79"/>
    <mergeCell ref="H78:H79"/>
    <mergeCell ref="I78:I79"/>
    <mergeCell ref="D53:D54"/>
    <mergeCell ref="E64:F64"/>
    <mergeCell ref="E65:F65"/>
    <mergeCell ref="E66:F66"/>
    <mergeCell ref="E67:F67"/>
    <mergeCell ref="E68:F68"/>
    <mergeCell ref="E69:F69"/>
    <mergeCell ref="E70:F70"/>
    <mergeCell ref="E71:F71"/>
    <mergeCell ref="E72:F72"/>
    <mergeCell ref="E76:F76"/>
    <mergeCell ref="E77:F77"/>
    <mergeCell ref="E78:F79"/>
    <mergeCell ref="D49:D50"/>
    <mergeCell ref="D51:D52"/>
    <mergeCell ref="E73:F73"/>
    <mergeCell ref="E74:F74"/>
    <mergeCell ref="E75:F75"/>
    <mergeCell ref="D64:D65"/>
    <mergeCell ref="J39:J40"/>
    <mergeCell ref="G41:G42"/>
    <mergeCell ref="H41:H42"/>
    <mergeCell ref="I41:I42"/>
    <mergeCell ref="J41:J42"/>
    <mergeCell ref="J55:J56"/>
    <mergeCell ref="G57:G62"/>
    <mergeCell ref="H57:H62"/>
    <mergeCell ref="I57:I62"/>
    <mergeCell ref="D55:D56"/>
    <mergeCell ref="D45:D46"/>
    <mergeCell ref="G45:G54"/>
    <mergeCell ref="H45:H54"/>
    <mergeCell ref="I45:I54"/>
    <mergeCell ref="D47:D48"/>
    <mergeCell ref="D43:D44"/>
    <mergeCell ref="G43:G44"/>
    <mergeCell ref="H43:H44"/>
    <mergeCell ref="J87:J88"/>
    <mergeCell ref="F14:F15"/>
    <mergeCell ref="G14:G15"/>
    <mergeCell ref="H14:H15"/>
    <mergeCell ref="E14:E15"/>
    <mergeCell ref="I14:I15"/>
    <mergeCell ref="J14:J15"/>
    <mergeCell ref="E27:E29"/>
    <mergeCell ref="F27:F29"/>
    <mergeCell ref="E30:E32"/>
    <mergeCell ref="F30:F32"/>
    <mergeCell ref="G27:G29"/>
    <mergeCell ref="G30:G32"/>
    <mergeCell ref="H27:H29"/>
    <mergeCell ref="H30:H32"/>
    <mergeCell ref="J37:J38"/>
    <mergeCell ref="I33:I36"/>
    <mergeCell ref="I39:I40"/>
    <mergeCell ref="I87:I88"/>
    <mergeCell ref="I37:I38"/>
    <mergeCell ref="E86:F86"/>
    <mergeCell ref="E87:F87"/>
    <mergeCell ref="E88:F88"/>
    <mergeCell ref="G55:G56"/>
    <mergeCell ref="J33:J36"/>
    <mergeCell ref="I27:I29"/>
    <mergeCell ref="I30:I32"/>
    <mergeCell ref="J27:J29"/>
    <mergeCell ref="J30:J32"/>
    <mergeCell ref="J43:J44"/>
    <mergeCell ref="I82:I83"/>
    <mergeCell ref="J82:J83"/>
    <mergeCell ref="J78:J79"/>
    <mergeCell ref="J57:J62"/>
    <mergeCell ref="J45:J54"/>
    <mergeCell ref="I43:I44"/>
  </mergeCells>
  <hyperlinks>
    <hyperlink ref="J6:J7" r:id="rId1" display="PLANES MIPG 2021\SEGUIMIENTO GESTION HUMANA 2021\CONCURSO INTERNO ICPA VACANTES 2021.zip" xr:uid="{AC4171FB-7F58-4E2F-AD31-F6319FF933F4}"/>
    <hyperlink ref="J8:J9" r:id="rId2" display="SEGUIMIENTO GESTION HUMANA 2021\CAPACITACIONES.zip" xr:uid="{31F160CF-BB23-4D69-917B-75DFD0034247}"/>
    <hyperlink ref="J10:J12" r:id="rId3" display="SEGUIMIENTO GESTION HUMANA 2021\INCENTIVOS LABORALES ICPA.zip" xr:uid="{2D8ED6A9-A152-466B-B828-8803E129DEED}"/>
    <hyperlink ref="J13" r:id="rId4" xr:uid="{470E3050-F5F4-4B17-8849-63532888C47A}"/>
    <hyperlink ref="J5" r:id="rId5" xr:uid="{DF1C9D9B-966A-4C03-8C32-680AD62AB922}"/>
    <hyperlink ref="J14:J15" r:id="rId6" display="SEGUIMIENTO A PLANES MIPG\MARZO 31 DE 2021\SEGUIMIENTO GESTION HUMANA 2021\_PLAN_DE TRABAJO DE_SEGURIDAD_Y_SALUD_EN_EL_TRABAJO_2021 (1).xlsxins (2).xlsx" xr:uid="{74369180-3527-4968-8149-B3E0FF24883A}"/>
    <hyperlink ref="J17" r:id="rId7" display="SEGUIMIENTO A PLANES MIPG\MARZO 31 DE 2021\SEGUIMIENTO GESTION HUMANA 2021\cronograma codigo de integridad.docx" xr:uid="{02357EFB-9C0E-412D-B7F7-1E594248D960}"/>
    <hyperlink ref="J20:J21" r:id="rId8" display="SEGUIMIENTO A PLANES MIPG\MARZO 31 DE 2021\SEGUIMIENTO GESTION DE DOCUMENTOS 2021\GESTION DOCUMENTAL" xr:uid="{6623C29D-6CF3-4C7A-BC82-EFBDF46488ED}"/>
    <hyperlink ref="J23" r:id="rId9" xr:uid="{7CE81F86-3CDD-4CDC-A0E8-72A10D2D6FFF}"/>
    <hyperlink ref="J24" r:id="rId10" xr:uid="{5965AB80-11B8-4BF3-9E17-E67BE68AB4DE}"/>
    <hyperlink ref="J19" r:id="rId11" xr:uid="{0D5E0A8E-1470-4D05-8076-23A0420D9D66}"/>
  </hyperlinks>
  <printOptions horizontalCentered="1"/>
  <pageMargins left="0.11811023622047245" right="0.11811023622047245" top="0.19685039370078741" bottom="0.15748031496062992" header="0.31496062992125984" footer="0.31496062992125984"/>
  <pageSetup scale="55" orientation="landscape" r:id="rId12"/>
  <drawing r:id="rId13"/>
  <legacyDrawing r:id="rId14"/>
  <oleObjects>
    <mc:AlternateContent xmlns:mc="http://schemas.openxmlformats.org/markup-compatibility/2006">
      <mc:Choice Requires="x14">
        <oleObject progId="Objeto empaquetador del shell" shapeId="1025" r:id="rId15">
          <objectPr defaultSize="0" autoPict="0" r:id="rId16">
            <anchor moveWithCells="1">
              <from>
                <xdr:col>14</xdr:col>
                <xdr:colOff>428625</xdr:colOff>
                <xdr:row>5</xdr:row>
                <xdr:rowOff>0</xdr:rowOff>
              </from>
              <to>
                <xdr:col>16</xdr:col>
                <xdr:colOff>390525</xdr:colOff>
                <xdr:row>5</xdr:row>
                <xdr:rowOff>514350</xdr:rowOff>
              </to>
            </anchor>
          </objectPr>
        </oleObject>
      </mc:Choice>
      <mc:Fallback>
        <oleObject progId="Objeto empaquetador del shell" shapeId="1025" r:id="rId1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4"/>
  <sheetViews>
    <sheetView topLeftCell="A4" workbookViewId="0">
      <selection activeCell="E10" sqref="E10"/>
    </sheetView>
  </sheetViews>
  <sheetFormatPr baseColWidth="10" defaultRowHeight="15"/>
  <cols>
    <col min="1" max="1" width="18.7109375" customWidth="1"/>
    <col min="2" max="2" width="17" customWidth="1"/>
    <col min="3" max="3" width="39.5703125" customWidth="1"/>
    <col min="4" max="4" width="29.7109375" customWidth="1"/>
    <col min="5" max="5" width="40.5703125" customWidth="1"/>
    <col min="6" max="6" width="29.5703125" customWidth="1"/>
    <col min="7" max="7" width="16.85546875" customWidth="1"/>
    <col min="8" max="8" width="14.85546875" customWidth="1"/>
    <col min="9" max="9" width="81.28515625" customWidth="1"/>
    <col min="10" max="10" width="22.140625" customWidth="1"/>
  </cols>
  <sheetData>
    <row r="1" spans="1:10" ht="45" customHeight="1" thickBot="1">
      <c r="A1" s="208"/>
      <c r="B1" s="209" t="s">
        <v>137</v>
      </c>
      <c r="C1" s="210"/>
      <c r="D1" s="210"/>
      <c r="E1" s="210"/>
      <c r="F1" s="210"/>
      <c r="G1" s="210"/>
      <c r="H1" s="211"/>
      <c r="I1" s="3" t="s">
        <v>44</v>
      </c>
      <c r="J1" s="3" t="s">
        <v>42</v>
      </c>
    </row>
    <row r="2" spans="1:10" ht="45" customHeight="1" thickBot="1">
      <c r="A2" s="208"/>
      <c r="B2" s="212"/>
      <c r="C2" s="213"/>
      <c r="D2" s="213"/>
      <c r="E2" s="213"/>
      <c r="F2" s="213"/>
      <c r="G2" s="213"/>
      <c r="H2" s="214"/>
      <c r="I2" s="3" t="s">
        <v>43</v>
      </c>
      <c r="J2" s="3">
        <v>1</v>
      </c>
    </row>
    <row r="3" spans="1:10" ht="42.75" customHeight="1" thickBot="1">
      <c r="A3" s="170" t="s">
        <v>0</v>
      </c>
      <c r="B3" s="170" t="s">
        <v>34</v>
      </c>
      <c r="C3" s="140" t="s">
        <v>32</v>
      </c>
      <c r="D3" s="140" t="s">
        <v>33</v>
      </c>
      <c r="E3" s="140" t="s">
        <v>2</v>
      </c>
      <c r="F3" s="170" t="s">
        <v>1</v>
      </c>
      <c r="G3" s="140" t="s">
        <v>142</v>
      </c>
      <c r="H3" s="140" t="s">
        <v>141</v>
      </c>
      <c r="I3" s="140" t="s">
        <v>45</v>
      </c>
      <c r="J3" s="140" t="s">
        <v>46</v>
      </c>
    </row>
    <row r="4" spans="1:10" ht="17.25" customHeight="1" thickBot="1">
      <c r="A4" s="170"/>
      <c r="B4" s="170"/>
      <c r="C4" s="140"/>
      <c r="D4" s="140"/>
      <c r="E4" s="140"/>
      <c r="F4" s="170"/>
      <c r="G4" s="140"/>
      <c r="H4" s="140"/>
      <c r="I4" s="140"/>
      <c r="J4" s="140"/>
    </row>
    <row r="5" spans="1:10" ht="58.5" customHeight="1" thickBot="1">
      <c r="A5" s="123" t="s">
        <v>30</v>
      </c>
      <c r="B5" s="123" t="s">
        <v>3</v>
      </c>
      <c r="C5" s="57" t="s">
        <v>166</v>
      </c>
      <c r="D5" s="123" t="s">
        <v>36</v>
      </c>
      <c r="E5" s="50" t="s">
        <v>164</v>
      </c>
      <c r="F5" s="96" t="s">
        <v>165</v>
      </c>
      <c r="G5" s="72">
        <v>0.33</v>
      </c>
      <c r="H5" s="51"/>
      <c r="I5" s="51"/>
      <c r="J5" s="97"/>
    </row>
    <row r="6" spans="1:10" ht="42.75" customHeight="1">
      <c r="A6" s="138"/>
      <c r="B6" s="138"/>
      <c r="C6" s="123" t="s">
        <v>4</v>
      </c>
      <c r="D6" s="138"/>
      <c r="E6" s="216" t="s">
        <v>29</v>
      </c>
      <c r="F6" s="123" t="s">
        <v>22</v>
      </c>
      <c r="G6" s="220">
        <v>0.1</v>
      </c>
      <c r="H6" s="225"/>
      <c r="I6" s="225"/>
      <c r="J6" s="185"/>
    </row>
    <row r="7" spans="1:10" ht="42.75" customHeight="1" thickBot="1">
      <c r="A7" s="138"/>
      <c r="B7" s="138"/>
      <c r="C7" s="124"/>
      <c r="D7" s="138"/>
      <c r="E7" s="217"/>
      <c r="F7" s="124"/>
      <c r="G7" s="221"/>
      <c r="H7" s="226"/>
      <c r="I7" s="226"/>
      <c r="J7" s="186"/>
    </row>
    <row r="8" spans="1:10" ht="47.25" customHeight="1" thickBot="1">
      <c r="A8" s="138"/>
      <c r="B8" s="138"/>
      <c r="C8" s="173" t="s">
        <v>5</v>
      </c>
      <c r="D8" s="138"/>
      <c r="E8" s="98" t="s">
        <v>191</v>
      </c>
      <c r="F8" s="99" t="s">
        <v>192</v>
      </c>
      <c r="G8" s="6">
        <v>1</v>
      </c>
      <c r="H8" s="69"/>
      <c r="I8" s="69"/>
      <c r="J8" s="36"/>
    </row>
    <row r="9" spans="1:10" ht="48.75" customHeight="1" thickBot="1">
      <c r="A9" s="138"/>
      <c r="B9" s="138"/>
      <c r="C9" s="173"/>
      <c r="D9" s="138"/>
      <c r="E9" s="98" t="s">
        <v>160</v>
      </c>
      <c r="F9" s="99" t="s">
        <v>154</v>
      </c>
      <c r="G9" s="6">
        <v>1</v>
      </c>
      <c r="H9" s="69"/>
      <c r="I9" s="69"/>
      <c r="J9" s="35"/>
    </row>
    <row r="10" spans="1:10" ht="48.75" customHeight="1" thickBot="1">
      <c r="A10" s="138"/>
      <c r="B10" s="138"/>
      <c r="C10" s="123" t="s">
        <v>6</v>
      </c>
      <c r="D10" s="138"/>
      <c r="E10" s="98" t="s">
        <v>193</v>
      </c>
      <c r="F10" s="99" t="s">
        <v>194</v>
      </c>
      <c r="G10" s="6">
        <v>1</v>
      </c>
      <c r="H10" s="69"/>
      <c r="I10" s="69"/>
      <c r="J10" s="35"/>
    </row>
    <row r="11" spans="1:10" ht="43.5" customHeight="1" thickBot="1">
      <c r="A11" s="138"/>
      <c r="B11" s="138"/>
      <c r="C11" s="138"/>
      <c r="D11" s="138"/>
      <c r="E11" s="68" t="s">
        <v>195</v>
      </c>
      <c r="F11" s="99" t="s">
        <v>196</v>
      </c>
      <c r="G11" s="6">
        <v>1</v>
      </c>
      <c r="H11" s="69"/>
      <c r="I11" s="100"/>
      <c r="J11" s="101"/>
    </row>
    <row r="12" spans="1:10" ht="43.5" customHeight="1" thickBot="1">
      <c r="A12" s="138"/>
      <c r="B12" s="138"/>
      <c r="C12" s="124"/>
      <c r="D12" s="138"/>
      <c r="E12" s="68" t="s">
        <v>197</v>
      </c>
      <c r="F12" s="102" t="s">
        <v>198</v>
      </c>
      <c r="G12" s="6">
        <v>1</v>
      </c>
      <c r="H12" s="69"/>
      <c r="I12" s="100"/>
      <c r="J12" s="60"/>
    </row>
    <row r="13" spans="1:10" ht="53.25" customHeight="1" thickBot="1">
      <c r="A13" s="138"/>
      <c r="B13" s="138"/>
      <c r="C13" s="173" t="s">
        <v>7</v>
      </c>
      <c r="D13" s="138"/>
      <c r="E13" s="32" t="s">
        <v>8</v>
      </c>
      <c r="F13" s="66" t="s">
        <v>16</v>
      </c>
      <c r="G13" s="6">
        <v>1</v>
      </c>
      <c r="H13" s="69"/>
      <c r="I13" s="31"/>
      <c r="J13" s="97"/>
    </row>
    <row r="14" spans="1:10" ht="18" customHeight="1" thickBot="1">
      <c r="A14" s="138"/>
      <c r="B14" s="138"/>
      <c r="C14" s="173"/>
      <c r="D14" s="138"/>
      <c r="E14" s="129" t="s">
        <v>138</v>
      </c>
      <c r="F14" s="123" t="s">
        <v>199</v>
      </c>
      <c r="G14" s="125">
        <v>1</v>
      </c>
      <c r="H14" s="127"/>
      <c r="I14" s="127"/>
      <c r="J14" s="185"/>
    </row>
    <row r="15" spans="1:10" ht="29.25" customHeight="1" thickBot="1">
      <c r="A15" s="138"/>
      <c r="B15" s="138"/>
      <c r="C15" s="66" t="s">
        <v>9</v>
      </c>
      <c r="D15" s="138"/>
      <c r="E15" s="130"/>
      <c r="F15" s="124"/>
      <c r="G15" s="126"/>
      <c r="H15" s="128"/>
      <c r="I15" s="128"/>
      <c r="J15" s="186"/>
    </row>
    <row r="16" spans="1:10" ht="48" customHeight="1" thickBot="1">
      <c r="A16" s="138"/>
      <c r="B16" s="138"/>
      <c r="C16" s="66" t="s">
        <v>10</v>
      </c>
      <c r="D16" s="138"/>
      <c r="E16" s="32" t="s">
        <v>140</v>
      </c>
      <c r="F16" s="66" t="s">
        <v>139</v>
      </c>
      <c r="G16" s="6">
        <v>1</v>
      </c>
      <c r="H16" s="69"/>
      <c r="I16" s="31"/>
      <c r="J16" s="35"/>
    </row>
    <row r="17" spans="1:10" ht="76.5" customHeight="1" thickBot="1">
      <c r="A17" s="138"/>
      <c r="B17" s="138"/>
      <c r="C17" s="66" t="s">
        <v>147</v>
      </c>
      <c r="D17" s="124"/>
      <c r="E17" s="39" t="s">
        <v>155</v>
      </c>
      <c r="F17" s="66" t="s">
        <v>200</v>
      </c>
      <c r="G17" s="6">
        <v>1</v>
      </c>
      <c r="H17" s="59"/>
      <c r="I17" s="31"/>
      <c r="J17" s="35"/>
    </row>
    <row r="18" spans="1:10" ht="76.5" customHeight="1" thickBot="1">
      <c r="A18" s="138"/>
      <c r="B18" s="124"/>
      <c r="C18" s="66" t="s">
        <v>167</v>
      </c>
      <c r="D18" s="71" t="s">
        <v>38</v>
      </c>
      <c r="E18" s="39" t="s">
        <v>168</v>
      </c>
      <c r="F18" s="66" t="s">
        <v>169</v>
      </c>
      <c r="G18" s="73">
        <v>1</v>
      </c>
      <c r="H18" s="59"/>
      <c r="I18" s="31"/>
      <c r="J18" s="35"/>
    </row>
    <row r="19" spans="1:10" ht="66.75" customHeight="1" thickBot="1">
      <c r="A19" s="138"/>
      <c r="B19" s="66" t="s">
        <v>12</v>
      </c>
      <c r="C19" s="66" t="s">
        <v>13</v>
      </c>
      <c r="D19" s="66" t="s">
        <v>37</v>
      </c>
      <c r="E19" s="1" t="s">
        <v>24</v>
      </c>
      <c r="F19" s="66" t="s">
        <v>27</v>
      </c>
      <c r="G19" s="58">
        <v>1</v>
      </c>
      <c r="H19" s="34"/>
      <c r="I19" s="69"/>
      <c r="J19" s="30"/>
    </row>
    <row r="20" spans="1:10" ht="36" customHeight="1" thickBot="1">
      <c r="A20" s="138"/>
      <c r="B20" s="215" t="s">
        <v>11</v>
      </c>
      <c r="C20" s="215" t="s">
        <v>15</v>
      </c>
      <c r="D20" s="215" t="s">
        <v>39</v>
      </c>
      <c r="E20" s="204" t="s">
        <v>23</v>
      </c>
      <c r="F20" s="206" t="s">
        <v>28</v>
      </c>
      <c r="G20" s="114">
        <v>1</v>
      </c>
      <c r="H20" s="127"/>
      <c r="I20" s="127"/>
      <c r="J20" s="185"/>
    </row>
    <row r="21" spans="1:10" ht="36" customHeight="1" thickBot="1">
      <c r="A21" s="138"/>
      <c r="B21" s="215"/>
      <c r="C21" s="215"/>
      <c r="D21" s="215"/>
      <c r="E21" s="205"/>
      <c r="F21" s="207"/>
      <c r="G21" s="116"/>
      <c r="H21" s="128"/>
      <c r="I21" s="128"/>
      <c r="J21" s="186"/>
    </row>
    <row r="22" spans="1:10" ht="39" customHeight="1" thickBot="1">
      <c r="A22" s="138"/>
      <c r="B22" s="215"/>
      <c r="C22" s="215"/>
      <c r="D22" s="215"/>
      <c r="E22" s="42" t="s">
        <v>159</v>
      </c>
      <c r="F22" s="43" t="s">
        <v>158</v>
      </c>
      <c r="G22" s="6">
        <v>0.5</v>
      </c>
      <c r="H22" s="34"/>
      <c r="I22" s="34"/>
      <c r="J22" s="36"/>
    </row>
    <row r="23" spans="1:10" ht="39" customHeight="1" thickBot="1">
      <c r="A23" s="138"/>
      <c r="B23" s="71" t="s">
        <v>148</v>
      </c>
      <c r="C23" s="71" t="s">
        <v>149</v>
      </c>
      <c r="D23" s="71" t="s">
        <v>38</v>
      </c>
      <c r="E23" s="40" t="s">
        <v>157</v>
      </c>
      <c r="F23" s="41" t="s">
        <v>156</v>
      </c>
      <c r="G23" s="70">
        <v>1</v>
      </c>
      <c r="H23" s="69"/>
      <c r="I23" s="69"/>
      <c r="J23" s="36"/>
    </row>
    <row r="24" spans="1:10" ht="39" customHeight="1" thickBot="1">
      <c r="A24" s="124"/>
      <c r="B24" s="71" t="s">
        <v>150</v>
      </c>
      <c r="C24" s="71" t="s">
        <v>151</v>
      </c>
      <c r="D24" s="71" t="s">
        <v>39</v>
      </c>
      <c r="E24" s="40" t="s">
        <v>152</v>
      </c>
      <c r="F24" s="37" t="s">
        <v>153</v>
      </c>
      <c r="G24" s="6">
        <v>1</v>
      </c>
      <c r="H24" s="69"/>
      <c r="I24" s="69"/>
      <c r="J24" s="27"/>
    </row>
    <row r="25" spans="1:10" ht="56.25" customHeight="1" thickBot="1">
      <c r="A25" s="173" t="s">
        <v>31</v>
      </c>
      <c r="B25" s="173" t="s">
        <v>129</v>
      </c>
      <c r="C25" s="173" t="s">
        <v>21</v>
      </c>
      <c r="D25" s="173" t="s">
        <v>40</v>
      </c>
      <c r="E25" s="174" t="s">
        <v>26</v>
      </c>
      <c r="F25" s="173" t="s">
        <v>25</v>
      </c>
      <c r="G25" s="175">
        <v>1</v>
      </c>
      <c r="H25" s="227"/>
      <c r="I25" s="175"/>
      <c r="J25" s="185"/>
    </row>
    <row r="26" spans="1:10" ht="33.75" customHeight="1" thickBot="1">
      <c r="A26" s="173"/>
      <c r="B26" s="173"/>
      <c r="C26" s="173"/>
      <c r="D26" s="173"/>
      <c r="E26" s="174"/>
      <c r="F26" s="173"/>
      <c r="G26" s="173"/>
      <c r="H26" s="227"/>
      <c r="I26" s="175"/>
      <c r="J26" s="186"/>
    </row>
    <row r="27" spans="1:10" ht="20.25" customHeight="1" thickBot="1">
      <c r="A27" s="123" t="s">
        <v>41</v>
      </c>
      <c r="B27" s="173" t="s">
        <v>35</v>
      </c>
      <c r="C27" s="173" t="s">
        <v>17</v>
      </c>
      <c r="D27" s="173" t="s">
        <v>38</v>
      </c>
      <c r="E27" s="135" t="s">
        <v>14</v>
      </c>
      <c r="F27" s="123" t="s">
        <v>20</v>
      </c>
      <c r="G27" s="127">
        <v>1</v>
      </c>
      <c r="H27" s="127"/>
      <c r="I27" s="127"/>
      <c r="J27" s="127"/>
    </row>
    <row r="28" spans="1:10" ht="15.75" thickBot="1">
      <c r="A28" s="138"/>
      <c r="B28" s="173"/>
      <c r="C28" s="173"/>
      <c r="D28" s="173"/>
      <c r="E28" s="136"/>
      <c r="F28" s="138"/>
      <c r="G28" s="139"/>
      <c r="H28" s="139"/>
      <c r="I28" s="139"/>
      <c r="J28" s="139"/>
    </row>
    <row r="29" spans="1:10" ht="26.25" customHeight="1" thickBot="1">
      <c r="A29" s="138"/>
      <c r="B29" s="173"/>
      <c r="C29" s="173"/>
      <c r="D29" s="173"/>
      <c r="E29" s="137"/>
      <c r="F29" s="124"/>
      <c r="G29" s="128"/>
      <c r="H29" s="128"/>
      <c r="I29" s="128"/>
      <c r="J29" s="128"/>
    </row>
    <row r="30" spans="1:10" ht="34.5" customHeight="1" thickBot="1">
      <c r="A30" s="138"/>
      <c r="B30" s="173"/>
      <c r="C30" s="173" t="s">
        <v>18</v>
      </c>
      <c r="D30" s="173" t="s">
        <v>38</v>
      </c>
      <c r="E30" s="135" t="s">
        <v>144</v>
      </c>
      <c r="F30" s="123" t="s">
        <v>143</v>
      </c>
      <c r="G30" s="127">
        <v>1</v>
      </c>
      <c r="H30" s="127"/>
      <c r="I30" s="127"/>
      <c r="J30" s="127"/>
    </row>
    <row r="31" spans="1:10" ht="10.5" customHeight="1" thickBot="1">
      <c r="A31" s="138"/>
      <c r="B31" s="173"/>
      <c r="C31" s="173"/>
      <c r="D31" s="173"/>
      <c r="E31" s="136"/>
      <c r="F31" s="138"/>
      <c r="G31" s="139"/>
      <c r="H31" s="139"/>
      <c r="I31" s="139"/>
      <c r="J31" s="139"/>
    </row>
    <row r="32" spans="1:10" ht="15.75" thickBot="1">
      <c r="A32" s="138"/>
      <c r="B32" s="173"/>
      <c r="C32" s="173"/>
      <c r="D32" s="173"/>
      <c r="E32" s="137"/>
      <c r="F32" s="124"/>
      <c r="G32" s="128"/>
      <c r="H32" s="128"/>
      <c r="I32" s="128"/>
      <c r="J32" s="128"/>
    </row>
    <row r="33" spans="1:10" ht="25.5" customHeight="1" thickBot="1">
      <c r="A33" s="138"/>
      <c r="B33" s="173"/>
      <c r="C33" s="173" t="s">
        <v>19</v>
      </c>
      <c r="D33" s="173" t="s">
        <v>38</v>
      </c>
      <c r="E33" s="174" t="s">
        <v>146</v>
      </c>
      <c r="F33" s="123" t="s">
        <v>145</v>
      </c>
      <c r="G33" s="175">
        <v>1</v>
      </c>
      <c r="H33" s="175"/>
      <c r="I33" s="175"/>
      <c r="J33" s="127"/>
    </row>
    <row r="34" spans="1:10" ht="15.75" thickBot="1">
      <c r="A34" s="138"/>
      <c r="B34" s="173"/>
      <c r="C34" s="173"/>
      <c r="D34" s="173"/>
      <c r="E34" s="174"/>
      <c r="F34" s="138"/>
      <c r="G34" s="173"/>
      <c r="H34" s="175"/>
      <c r="I34" s="175"/>
      <c r="J34" s="139"/>
    </row>
    <row r="35" spans="1:10" ht="15.75" thickBot="1">
      <c r="A35" s="138"/>
      <c r="B35" s="173"/>
      <c r="C35" s="173"/>
      <c r="D35" s="173"/>
      <c r="E35" s="174"/>
      <c r="F35" s="138"/>
      <c r="G35" s="173"/>
      <c r="H35" s="175"/>
      <c r="I35" s="175"/>
      <c r="J35" s="139"/>
    </row>
    <row r="36" spans="1:10" ht="48.75" customHeight="1" thickBot="1">
      <c r="A36" s="124"/>
      <c r="B36" s="173"/>
      <c r="C36" s="173"/>
      <c r="D36" s="173"/>
      <c r="E36" s="174"/>
      <c r="F36" s="124"/>
      <c r="G36" s="173"/>
      <c r="H36" s="175"/>
      <c r="I36" s="175"/>
      <c r="J36" s="139"/>
    </row>
    <row r="37" spans="1:10" ht="23.25" customHeight="1" thickBot="1">
      <c r="A37" s="170" t="s">
        <v>0</v>
      </c>
      <c r="B37" s="171" t="s">
        <v>50</v>
      </c>
      <c r="C37" s="140" t="s">
        <v>47</v>
      </c>
      <c r="D37" s="140" t="s">
        <v>52</v>
      </c>
      <c r="E37" s="140" t="s">
        <v>53</v>
      </c>
      <c r="F37" s="170" t="s">
        <v>201</v>
      </c>
      <c r="G37" s="140" t="s">
        <v>161</v>
      </c>
      <c r="H37" s="140" t="s">
        <v>162</v>
      </c>
      <c r="I37" s="140" t="s">
        <v>163</v>
      </c>
      <c r="J37" s="140" t="s">
        <v>122</v>
      </c>
    </row>
    <row r="38" spans="1:10" ht="49.5" customHeight="1" thickBot="1">
      <c r="A38" s="170"/>
      <c r="B38" s="172"/>
      <c r="C38" s="140"/>
      <c r="D38" s="140"/>
      <c r="E38" s="140"/>
      <c r="F38" s="170"/>
      <c r="G38" s="140"/>
      <c r="H38" s="140"/>
      <c r="I38" s="140"/>
      <c r="J38" s="140"/>
    </row>
    <row r="39" spans="1:10" s="2" customFormat="1" ht="36" customHeight="1">
      <c r="A39" s="181" t="s">
        <v>48</v>
      </c>
      <c r="B39" s="182" t="s">
        <v>51</v>
      </c>
      <c r="C39" s="143" t="s">
        <v>49</v>
      </c>
      <c r="D39" s="143" t="s">
        <v>54</v>
      </c>
      <c r="E39" s="143" t="s">
        <v>55</v>
      </c>
      <c r="F39" s="239"/>
      <c r="G39" s="152">
        <v>42</v>
      </c>
      <c r="H39" s="152"/>
      <c r="I39" s="121"/>
      <c r="J39" s="117"/>
    </row>
    <row r="40" spans="1:10" s="2" customFormat="1" ht="18" customHeight="1" thickBot="1">
      <c r="A40" s="156"/>
      <c r="B40" s="183"/>
      <c r="C40" s="164"/>
      <c r="D40" s="164"/>
      <c r="E40" s="144"/>
      <c r="F40" s="241"/>
      <c r="G40" s="122"/>
      <c r="H40" s="122"/>
      <c r="I40" s="122"/>
      <c r="J40" s="118"/>
    </row>
    <row r="41" spans="1:10" s="2" customFormat="1" ht="25.5" customHeight="1">
      <c r="A41" s="156"/>
      <c r="B41" s="183"/>
      <c r="C41" s="164"/>
      <c r="D41" s="164"/>
      <c r="E41" s="143" t="s">
        <v>56</v>
      </c>
      <c r="F41" s="239"/>
      <c r="G41" s="149">
        <v>4921</v>
      </c>
      <c r="H41" s="152"/>
      <c r="I41" s="121"/>
      <c r="J41" s="117"/>
    </row>
    <row r="42" spans="1:10" s="2" customFormat="1" ht="18" customHeight="1" thickBot="1">
      <c r="A42" s="156"/>
      <c r="B42" s="183"/>
      <c r="C42" s="164"/>
      <c r="D42" s="144"/>
      <c r="E42" s="144"/>
      <c r="F42" s="241"/>
      <c r="G42" s="122"/>
      <c r="H42" s="122"/>
      <c r="I42" s="122"/>
      <c r="J42" s="118"/>
    </row>
    <row r="43" spans="1:10" ht="35.25" customHeight="1">
      <c r="A43" s="156"/>
      <c r="B43" s="183"/>
      <c r="C43" s="164"/>
      <c r="D43" s="143" t="s">
        <v>130</v>
      </c>
      <c r="E43" s="143" t="s">
        <v>57</v>
      </c>
      <c r="F43" s="239"/>
      <c r="G43" s="152">
        <v>101</v>
      </c>
      <c r="H43" s="152"/>
      <c r="I43" s="121"/>
      <c r="J43" s="117"/>
    </row>
    <row r="44" spans="1:10" ht="36" customHeight="1" thickBot="1">
      <c r="A44" s="156"/>
      <c r="B44" s="183"/>
      <c r="C44" s="144"/>
      <c r="D44" s="164"/>
      <c r="E44" s="164"/>
      <c r="F44" s="241"/>
      <c r="G44" s="122"/>
      <c r="H44" s="122"/>
      <c r="I44" s="122"/>
      <c r="J44" s="118"/>
    </row>
    <row r="45" spans="1:10" ht="36" customHeight="1">
      <c r="A45" s="156"/>
      <c r="B45" s="183"/>
      <c r="C45" s="143" t="s">
        <v>58</v>
      </c>
      <c r="D45" s="143" t="s">
        <v>131</v>
      </c>
      <c r="E45" s="143" t="s">
        <v>63</v>
      </c>
      <c r="F45" s="239"/>
      <c r="G45" s="155">
        <v>2416</v>
      </c>
      <c r="H45" s="181"/>
      <c r="I45" s="121"/>
      <c r="J45" s="117"/>
    </row>
    <row r="46" spans="1:10" ht="18.75" customHeight="1" thickBot="1">
      <c r="A46" s="156"/>
      <c r="B46" s="183"/>
      <c r="C46" s="164"/>
      <c r="D46" s="144"/>
      <c r="E46" s="164"/>
      <c r="F46" s="240"/>
      <c r="G46" s="156"/>
      <c r="H46" s="156"/>
      <c r="I46" s="161"/>
      <c r="J46" s="118"/>
    </row>
    <row r="47" spans="1:10" ht="36" customHeight="1" thickBot="1">
      <c r="A47" s="156"/>
      <c r="B47" s="183"/>
      <c r="C47" s="164"/>
      <c r="D47" s="163" t="s">
        <v>132</v>
      </c>
      <c r="E47" s="164"/>
      <c r="F47" s="240"/>
      <c r="G47" s="156"/>
      <c r="H47" s="156"/>
      <c r="I47" s="161"/>
      <c r="J47" s="117"/>
    </row>
    <row r="48" spans="1:10" ht="9.75" customHeight="1" thickBot="1">
      <c r="A48" s="156"/>
      <c r="B48" s="183"/>
      <c r="C48" s="164"/>
      <c r="D48" s="163"/>
      <c r="E48" s="164"/>
      <c r="F48" s="240"/>
      <c r="G48" s="156"/>
      <c r="H48" s="156"/>
      <c r="I48" s="161"/>
      <c r="J48" s="118"/>
    </row>
    <row r="49" spans="1:10" ht="23.25" customHeight="1">
      <c r="A49" s="156"/>
      <c r="B49" s="183"/>
      <c r="C49" s="164"/>
      <c r="D49" s="143" t="s">
        <v>59</v>
      </c>
      <c r="E49" s="164"/>
      <c r="F49" s="240"/>
      <c r="G49" s="156"/>
      <c r="H49" s="156"/>
      <c r="I49" s="161"/>
      <c r="J49" s="117"/>
    </row>
    <row r="50" spans="1:10" ht="18.75" customHeight="1" thickBot="1">
      <c r="A50" s="156"/>
      <c r="B50" s="183"/>
      <c r="C50" s="164"/>
      <c r="D50" s="144"/>
      <c r="E50" s="164"/>
      <c r="F50" s="240"/>
      <c r="G50" s="156"/>
      <c r="H50" s="156"/>
      <c r="I50" s="161"/>
      <c r="J50" s="118"/>
    </row>
    <row r="51" spans="1:10" ht="36" customHeight="1">
      <c r="A51" s="156"/>
      <c r="B51" s="183"/>
      <c r="C51" s="164"/>
      <c r="D51" s="143" t="s">
        <v>60</v>
      </c>
      <c r="E51" s="164"/>
      <c r="F51" s="240"/>
      <c r="G51" s="156"/>
      <c r="H51" s="156"/>
      <c r="I51" s="161"/>
      <c r="J51" s="117"/>
    </row>
    <row r="52" spans="1:10" ht="3.75" customHeight="1" thickBot="1">
      <c r="A52" s="156"/>
      <c r="B52" s="183"/>
      <c r="C52" s="164"/>
      <c r="D52" s="144"/>
      <c r="E52" s="164"/>
      <c r="F52" s="240"/>
      <c r="G52" s="156"/>
      <c r="H52" s="156"/>
      <c r="I52" s="161"/>
      <c r="J52" s="118"/>
    </row>
    <row r="53" spans="1:10" ht="36" customHeight="1">
      <c r="A53" s="156"/>
      <c r="B53" s="183"/>
      <c r="C53" s="164"/>
      <c r="D53" s="143" t="s">
        <v>61</v>
      </c>
      <c r="E53" s="164"/>
      <c r="F53" s="240"/>
      <c r="G53" s="156"/>
      <c r="H53" s="156"/>
      <c r="I53" s="161"/>
      <c r="J53" s="117"/>
    </row>
    <row r="54" spans="1:10" ht="18" customHeight="1" thickBot="1">
      <c r="A54" s="156"/>
      <c r="B54" s="183"/>
      <c r="C54" s="164"/>
      <c r="D54" s="144"/>
      <c r="E54" s="144"/>
      <c r="F54" s="241"/>
      <c r="G54" s="157"/>
      <c r="H54" s="157"/>
      <c r="I54" s="162"/>
      <c r="J54" s="118"/>
    </row>
    <row r="55" spans="1:10" ht="36" customHeight="1">
      <c r="A55" s="156"/>
      <c r="B55" s="183"/>
      <c r="C55" s="164"/>
      <c r="D55" s="143" t="s">
        <v>62</v>
      </c>
      <c r="E55" s="143" t="s">
        <v>64</v>
      </c>
      <c r="F55" s="239"/>
      <c r="G55" s="165">
        <v>0</v>
      </c>
      <c r="H55" s="152"/>
      <c r="I55" s="121"/>
      <c r="J55" s="117"/>
    </row>
    <row r="56" spans="1:10" ht="17.25" customHeight="1" thickBot="1">
      <c r="A56" s="156"/>
      <c r="B56" s="183"/>
      <c r="C56" s="144"/>
      <c r="D56" s="144"/>
      <c r="E56" s="144"/>
      <c r="F56" s="241"/>
      <c r="G56" s="166"/>
      <c r="H56" s="122"/>
      <c r="I56" s="122"/>
      <c r="J56" s="118"/>
    </row>
    <row r="57" spans="1:10" ht="36" customHeight="1" thickBot="1">
      <c r="A57" s="156"/>
      <c r="B57" s="183"/>
      <c r="C57" s="143" t="s">
        <v>65</v>
      </c>
      <c r="D57" s="62" t="s">
        <v>66</v>
      </c>
      <c r="E57" s="158" t="s">
        <v>76</v>
      </c>
      <c r="F57" s="239"/>
      <c r="G57" s="152">
        <v>205</v>
      </c>
      <c r="H57" s="152"/>
      <c r="I57" s="121"/>
      <c r="J57" s="117"/>
    </row>
    <row r="58" spans="1:10" ht="35.25" customHeight="1" thickBot="1">
      <c r="A58" s="156"/>
      <c r="B58" s="183"/>
      <c r="C58" s="164"/>
      <c r="D58" s="62" t="s">
        <v>67</v>
      </c>
      <c r="E58" s="159"/>
      <c r="F58" s="240"/>
      <c r="G58" s="153"/>
      <c r="H58" s="153"/>
      <c r="I58" s="153"/>
      <c r="J58" s="118"/>
    </row>
    <row r="59" spans="1:10" ht="36" customHeight="1" thickBot="1">
      <c r="A59" s="156"/>
      <c r="B59" s="183"/>
      <c r="C59" s="164"/>
      <c r="D59" s="62" t="s">
        <v>68</v>
      </c>
      <c r="E59" s="159"/>
      <c r="F59" s="240"/>
      <c r="G59" s="153"/>
      <c r="H59" s="153"/>
      <c r="I59" s="153"/>
      <c r="J59" s="117"/>
    </row>
    <row r="60" spans="1:10" ht="15.75" thickBot="1">
      <c r="A60" s="156"/>
      <c r="B60" s="183"/>
      <c r="C60" s="164"/>
      <c r="D60" s="62" t="s">
        <v>69</v>
      </c>
      <c r="E60" s="159"/>
      <c r="F60" s="240"/>
      <c r="G60" s="153"/>
      <c r="H60" s="153"/>
      <c r="I60" s="153"/>
      <c r="J60" s="118"/>
    </row>
    <row r="61" spans="1:10" ht="15.75" thickBot="1">
      <c r="A61" s="156"/>
      <c r="B61" s="183"/>
      <c r="C61" s="164"/>
      <c r="D61" s="81" t="s">
        <v>70</v>
      </c>
      <c r="E61" s="159"/>
      <c r="F61" s="240"/>
      <c r="G61" s="153"/>
      <c r="H61" s="153"/>
      <c r="I61" s="153"/>
      <c r="J61" s="117"/>
    </row>
    <row r="62" spans="1:10" ht="40.5" customHeight="1" thickBot="1">
      <c r="A62" s="156"/>
      <c r="B62" s="183"/>
      <c r="C62" s="164"/>
      <c r="D62" s="62" t="s">
        <v>71</v>
      </c>
      <c r="E62" s="160"/>
      <c r="F62" s="240"/>
      <c r="G62" s="153"/>
      <c r="H62" s="153"/>
      <c r="I62" s="153"/>
      <c r="J62" s="118"/>
    </row>
    <row r="63" spans="1:10" ht="64.5" customHeight="1" thickBot="1">
      <c r="A63" s="156"/>
      <c r="B63" s="183"/>
      <c r="C63" s="164"/>
      <c r="D63" s="62" t="s">
        <v>72</v>
      </c>
      <c r="E63" s="23" t="s">
        <v>77</v>
      </c>
      <c r="F63" s="103"/>
      <c r="G63" s="9">
        <v>4</v>
      </c>
      <c r="H63" s="9"/>
      <c r="I63" s="10"/>
      <c r="J63" s="117"/>
    </row>
    <row r="64" spans="1:10" ht="26.25" customHeight="1" thickBot="1">
      <c r="A64" s="156"/>
      <c r="B64" s="183"/>
      <c r="C64" s="164"/>
      <c r="D64" s="145" t="s">
        <v>73</v>
      </c>
      <c r="E64" s="23" t="s">
        <v>78</v>
      </c>
      <c r="F64" s="104"/>
      <c r="G64" s="11">
        <v>10</v>
      </c>
      <c r="H64" s="11"/>
      <c r="I64" s="12"/>
      <c r="J64" s="118"/>
    </row>
    <row r="65" spans="1:10" ht="39" customHeight="1" thickBot="1">
      <c r="A65" s="156"/>
      <c r="B65" s="183"/>
      <c r="C65" s="164"/>
      <c r="D65" s="145"/>
      <c r="E65" s="23" t="s">
        <v>79</v>
      </c>
      <c r="F65" s="104"/>
      <c r="G65" s="9">
        <v>3</v>
      </c>
      <c r="H65" s="9"/>
      <c r="I65" s="10"/>
      <c r="J65" s="117"/>
    </row>
    <row r="66" spans="1:10" ht="26.25" thickBot="1">
      <c r="A66" s="156"/>
      <c r="B66" s="183"/>
      <c r="C66" s="164"/>
      <c r="D66" s="62" t="s">
        <v>74</v>
      </c>
      <c r="E66" s="23" t="s">
        <v>80</v>
      </c>
      <c r="F66" s="104"/>
      <c r="G66" s="9">
        <v>70</v>
      </c>
      <c r="H66" s="9"/>
      <c r="I66" s="10"/>
      <c r="J66" s="118"/>
    </row>
    <row r="67" spans="1:10" ht="43.5" customHeight="1" thickBot="1">
      <c r="A67" s="156"/>
      <c r="B67" s="183"/>
      <c r="C67" s="144"/>
      <c r="D67" s="62" t="s">
        <v>75</v>
      </c>
      <c r="E67" s="23" t="s">
        <v>81</v>
      </c>
      <c r="F67" s="105"/>
      <c r="G67" s="9">
        <v>11</v>
      </c>
      <c r="H67" s="9"/>
      <c r="I67" s="10"/>
      <c r="J67" s="117"/>
    </row>
    <row r="68" spans="1:10" ht="71.25" customHeight="1" thickBot="1">
      <c r="A68" s="156"/>
      <c r="B68" s="183"/>
      <c r="C68" s="228" t="s">
        <v>82</v>
      </c>
      <c r="D68" s="62" t="s">
        <v>83</v>
      </c>
      <c r="E68" s="23" t="s">
        <v>84</v>
      </c>
      <c r="F68" s="106"/>
      <c r="G68" s="7">
        <v>3</v>
      </c>
      <c r="H68" s="13"/>
      <c r="I68" s="65"/>
      <c r="J68" s="118"/>
    </row>
    <row r="69" spans="1:10" ht="49.5" customHeight="1" thickBot="1">
      <c r="A69" s="156"/>
      <c r="B69" s="183"/>
      <c r="C69" s="232"/>
      <c r="D69" s="62" t="s">
        <v>85</v>
      </c>
      <c r="E69" s="23" t="s">
        <v>86</v>
      </c>
      <c r="F69" s="106"/>
      <c r="G69" s="8">
        <v>0.4</v>
      </c>
      <c r="H69" s="13"/>
      <c r="I69" s="65"/>
      <c r="J69" s="117"/>
    </row>
    <row r="70" spans="1:10" ht="62.25" customHeight="1" thickBot="1">
      <c r="A70" s="156"/>
      <c r="B70" s="183"/>
      <c r="C70" s="232"/>
      <c r="D70" s="62" t="s">
        <v>133</v>
      </c>
      <c r="E70" s="23" t="s">
        <v>87</v>
      </c>
      <c r="F70" s="106"/>
      <c r="G70" s="7">
        <v>23</v>
      </c>
      <c r="H70" s="13"/>
      <c r="I70" s="65"/>
      <c r="J70" s="118"/>
    </row>
    <row r="71" spans="1:10" ht="39" thickBot="1">
      <c r="A71" s="156"/>
      <c r="B71" s="183"/>
      <c r="C71" s="232"/>
      <c r="D71" s="62" t="s">
        <v>88</v>
      </c>
      <c r="E71" s="23" t="s">
        <v>89</v>
      </c>
      <c r="F71" s="106"/>
      <c r="G71" s="44">
        <v>2</v>
      </c>
      <c r="H71" s="13"/>
      <c r="I71" s="65"/>
      <c r="J71" s="117"/>
    </row>
    <row r="72" spans="1:10" ht="39" customHeight="1" thickBot="1">
      <c r="A72" s="156"/>
      <c r="B72" s="183"/>
      <c r="C72" s="232"/>
      <c r="D72" s="62" t="s">
        <v>90</v>
      </c>
      <c r="E72" s="23" t="s">
        <v>91</v>
      </c>
      <c r="F72" s="106"/>
      <c r="G72" s="7">
        <v>5</v>
      </c>
      <c r="H72" s="13"/>
      <c r="I72" s="65"/>
      <c r="J72" s="118"/>
    </row>
    <row r="73" spans="1:10" ht="82.5" customHeight="1" thickBot="1">
      <c r="A73" s="156"/>
      <c r="B73" s="183"/>
      <c r="C73" s="232"/>
      <c r="D73" s="62" t="s">
        <v>92</v>
      </c>
      <c r="E73" s="23" t="s">
        <v>93</v>
      </c>
      <c r="F73" s="106"/>
      <c r="G73" s="44">
        <v>10</v>
      </c>
      <c r="H73" s="13"/>
      <c r="I73" s="65"/>
      <c r="J73" s="117"/>
    </row>
    <row r="74" spans="1:10" ht="63.75" customHeight="1" thickBot="1">
      <c r="A74" s="156"/>
      <c r="B74" s="183"/>
      <c r="C74" s="229"/>
      <c r="D74" s="62" t="s">
        <v>134</v>
      </c>
      <c r="E74" s="23" t="s">
        <v>94</v>
      </c>
      <c r="F74" s="106"/>
      <c r="G74" s="45">
        <v>0.5</v>
      </c>
      <c r="H74" s="13"/>
      <c r="I74" s="65"/>
      <c r="J74" s="118"/>
    </row>
    <row r="75" spans="1:10" ht="117.75" customHeight="1" thickBot="1">
      <c r="A75" s="156"/>
      <c r="B75" s="183"/>
      <c r="C75" s="7" t="s">
        <v>95</v>
      </c>
      <c r="D75" s="7" t="s">
        <v>96</v>
      </c>
      <c r="E75" s="107" t="s">
        <v>97</v>
      </c>
      <c r="F75" s="108"/>
      <c r="G75" s="45">
        <v>0.45</v>
      </c>
      <c r="H75" s="13"/>
      <c r="I75" s="65"/>
      <c r="J75" s="117"/>
    </row>
    <row r="76" spans="1:10" ht="43.5" customHeight="1" thickBot="1">
      <c r="A76" s="156"/>
      <c r="B76" s="183"/>
      <c r="C76" s="201" t="s">
        <v>98</v>
      </c>
      <c r="D76" s="23" t="s">
        <v>135</v>
      </c>
      <c r="E76" s="23" t="s">
        <v>99</v>
      </c>
      <c r="F76" s="106"/>
      <c r="G76" s="14">
        <v>0</v>
      </c>
      <c r="H76" s="64"/>
      <c r="I76" s="65"/>
      <c r="J76" s="118"/>
    </row>
    <row r="77" spans="1:10" ht="39" thickBot="1">
      <c r="A77" s="156"/>
      <c r="B77" s="183"/>
      <c r="C77" s="202"/>
      <c r="D77" s="23" t="s">
        <v>100</v>
      </c>
      <c r="E77" s="23" t="s">
        <v>101</v>
      </c>
      <c r="F77" s="106"/>
      <c r="G77" s="63">
        <v>2</v>
      </c>
      <c r="H77" s="64"/>
      <c r="I77" s="65"/>
      <c r="J77" s="117"/>
    </row>
    <row r="78" spans="1:10" ht="55.5" customHeight="1" thickBot="1">
      <c r="A78" s="156"/>
      <c r="B78" s="183"/>
      <c r="C78" s="202"/>
      <c r="D78" s="23" t="s">
        <v>102</v>
      </c>
      <c r="E78" s="235" t="s">
        <v>103</v>
      </c>
      <c r="F78" s="236"/>
      <c r="G78" s="167">
        <v>12</v>
      </c>
      <c r="H78" s="238"/>
      <c r="I78" s="169"/>
      <c r="J78" s="118"/>
    </row>
    <row r="79" spans="1:10" ht="45.75" customHeight="1" thickBot="1">
      <c r="A79" s="156"/>
      <c r="B79" s="183"/>
      <c r="C79" s="202"/>
      <c r="D79" s="23" t="s">
        <v>104</v>
      </c>
      <c r="E79" s="235"/>
      <c r="F79" s="237"/>
      <c r="G79" s="167"/>
      <c r="H79" s="238"/>
      <c r="I79" s="169"/>
      <c r="J79" s="117"/>
    </row>
    <row r="80" spans="1:10" ht="48.75" customHeight="1" thickBot="1">
      <c r="A80" s="156"/>
      <c r="B80" s="183"/>
      <c r="C80" s="202"/>
      <c r="D80" s="23" t="s">
        <v>100</v>
      </c>
      <c r="E80" s="23" t="s">
        <v>105</v>
      </c>
      <c r="F80" s="106"/>
      <c r="G80" s="17">
        <v>0.15</v>
      </c>
      <c r="H80" s="18"/>
      <c r="I80" s="65"/>
      <c r="J80" s="118"/>
    </row>
    <row r="81" spans="1:10" ht="26.25" thickBot="1">
      <c r="A81" s="156"/>
      <c r="B81" s="183"/>
      <c r="C81" s="203"/>
      <c r="D81" s="23" t="s">
        <v>106</v>
      </c>
      <c r="E81" s="23" t="s">
        <v>107</v>
      </c>
      <c r="F81" s="106"/>
      <c r="G81" s="63">
        <v>8</v>
      </c>
      <c r="H81" s="64"/>
      <c r="I81" s="65"/>
      <c r="J81" s="117"/>
    </row>
    <row r="82" spans="1:10" ht="42" customHeight="1" thickBot="1">
      <c r="A82" s="156"/>
      <c r="B82" s="183"/>
      <c r="C82" s="167" t="s">
        <v>108</v>
      </c>
      <c r="D82" s="63" t="s">
        <v>136</v>
      </c>
      <c r="E82" s="63" t="s">
        <v>109</v>
      </c>
      <c r="F82" s="233"/>
      <c r="G82" s="188">
        <v>2664</v>
      </c>
      <c r="H82" s="234"/>
      <c r="I82" s="119"/>
      <c r="J82" s="118"/>
    </row>
    <row r="83" spans="1:10" ht="46.5" customHeight="1" thickBot="1">
      <c r="A83" s="156"/>
      <c r="B83" s="183"/>
      <c r="C83" s="167"/>
      <c r="D83" s="63" t="s">
        <v>110</v>
      </c>
      <c r="E83" s="63"/>
      <c r="F83" s="233"/>
      <c r="G83" s="188"/>
      <c r="H83" s="234"/>
      <c r="I83" s="119"/>
      <c r="J83" s="117"/>
    </row>
    <row r="84" spans="1:10" ht="54.75" customHeight="1" thickBot="1">
      <c r="A84" s="156"/>
      <c r="B84" s="183"/>
      <c r="C84" s="167"/>
      <c r="D84" s="63" t="s">
        <v>111</v>
      </c>
      <c r="E84" s="63" t="s">
        <v>112</v>
      </c>
      <c r="F84" s="108"/>
      <c r="G84" s="63">
        <v>4</v>
      </c>
      <c r="H84" s="67"/>
      <c r="I84" s="61"/>
      <c r="J84" s="118"/>
    </row>
    <row r="85" spans="1:10" ht="62.25" customHeight="1" thickBot="1">
      <c r="A85" s="156"/>
      <c r="B85" s="183"/>
      <c r="C85" s="167" t="s">
        <v>113</v>
      </c>
      <c r="D85" s="63" t="s">
        <v>114</v>
      </c>
      <c r="E85" s="63" t="s">
        <v>115</v>
      </c>
      <c r="F85" s="106"/>
      <c r="G85" s="13">
        <v>5</v>
      </c>
      <c r="H85" s="64"/>
      <c r="I85" s="65"/>
      <c r="J85" s="117"/>
    </row>
    <row r="86" spans="1:10" ht="68.25" customHeight="1" thickBot="1">
      <c r="A86" s="156"/>
      <c r="B86" s="183"/>
      <c r="C86" s="167"/>
      <c r="D86" s="63" t="s">
        <v>116</v>
      </c>
      <c r="E86" s="63" t="s">
        <v>117</v>
      </c>
      <c r="F86" s="106"/>
      <c r="G86" s="13">
        <v>30</v>
      </c>
      <c r="H86" s="64"/>
      <c r="I86" s="65"/>
      <c r="J86" s="118"/>
    </row>
    <row r="87" spans="1:10" ht="29.25" customHeight="1" thickBot="1">
      <c r="A87" s="156"/>
      <c r="B87" s="183"/>
      <c r="C87" s="185" t="s">
        <v>118</v>
      </c>
      <c r="D87" s="63" t="s">
        <v>119</v>
      </c>
      <c r="E87" s="167" t="s">
        <v>120</v>
      </c>
      <c r="F87" s="233"/>
      <c r="G87" s="167">
        <v>11</v>
      </c>
      <c r="H87" s="234"/>
      <c r="I87" s="119"/>
      <c r="J87" s="117"/>
    </row>
    <row r="88" spans="1:10" ht="87" customHeight="1" thickBot="1">
      <c r="A88" s="157"/>
      <c r="B88" s="184"/>
      <c r="C88" s="186"/>
      <c r="D88" s="63" t="s">
        <v>121</v>
      </c>
      <c r="E88" s="167"/>
      <c r="F88" s="233"/>
      <c r="G88" s="167"/>
      <c r="H88" s="234"/>
      <c r="I88" s="119"/>
      <c r="J88" s="118"/>
    </row>
    <row r="89" spans="1:10">
      <c r="B89" s="109"/>
    </row>
    <row r="92" spans="1:10">
      <c r="A92" s="24" t="s">
        <v>123</v>
      </c>
      <c r="B92" s="24"/>
      <c r="C92" s="4"/>
      <c r="D92" s="4"/>
      <c r="E92" s="24" t="s">
        <v>125</v>
      </c>
    </row>
    <row r="93" spans="1:10">
      <c r="A93" s="4" t="s">
        <v>128</v>
      </c>
      <c r="B93" s="4"/>
      <c r="C93" s="4"/>
      <c r="D93" s="4"/>
      <c r="E93" s="4" t="s">
        <v>126</v>
      </c>
    </row>
    <row r="94" spans="1:10">
      <c r="A94" s="4" t="s">
        <v>124</v>
      </c>
      <c r="B94" s="4"/>
      <c r="C94" s="4"/>
      <c r="D94" s="4"/>
      <c r="E94" s="4" t="s">
        <v>127</v>
      </c>
    </row>
  </sheetData>
  <mergeCells count="174">
    <mergeCell ref="A1:A2"/>
    <mergeCell ref="B1:H2"/>
    <mergeCell ref="A3:A4"/>
    <mergeCell ref="B3:B4"/>
    <mergeCell ref="C3:C4"/>
    <mergeCell ref="D3:D4"/>
    <mergeCell ref="E3:E4"/>
    <mergeCell ref="F3:F4"/>
    <mergeCell ref="G3:G4"/>
    <mergeCell ref="H3:H4"/>
    <mergeCell ref="I3:I4"/>
    <mergeCell ref="J3:J4"/>
    <mergeCell ref="A5:A24"/>
    <mergeCell ref="B5:B18"/>
    <mergeCell ref="D5:D17"/>
    <mergeCell ref="C6:C7"/>
    <mergeCell ref="E6:E7"/>
    <mergeCell ref="F6:F7"/>
    <mergeCell ref="G6:G7"/>
    <mergeCell ref="H6:H7"/>
    <mergeCell ref="I6:I7"/>
    <mergeCell ref="J6:J7"/>
    <mergeCell ref="C8:C9"/>
    <mergeCell ref="C10:C12"/>
    <mergeCell ref="C13:C14"/>
    <mergeCell ref="E14:E15"/>
    <mergeCell ref="F14:F15"/>
    <mergeCell ref="G14:G15"/>
    <mergeCell ref="H14:H15"/>
    <mergeCell ref="I14:I15"/>
    <mergeCell ref="J14:J15"/>
    <mergeCell ref="B20:B22"/>
    <mergeCell ref="C20:C22"/>
    <mergeCell ref="D20:D22"/>
    <mergeCell ref="E20:E21"/>
    <mergeCell ref="F20:F21"/>
    <mergeCell ref="G20:G21"/>
    <mergeCell ref="H20:H21"/>
    <mergeCell ref="I20:I21"/>
    <mergeCell ref="J20:J21"/>
    <mergeCell ref="G25:G26"/>
    <mergeCell ref="H25:H26"/>
    <mergeCell ref="I25:I26"/>
    <mergeCell ref="J25:J26"/>
    <mergeCell ref="A27:A36"/>
    <mergeCell ref="B27:B36"/>
    <mergeCell ref="C27:C29"/>
    <mergeCell ref="D27:D29"/>
    <mergeCell ref="E27:E29"/>
    <mergeCell ref="F27:F29"/>
    <mergeCell ref="A25:A26"/>
    <mergeCell ref="B25:B26"/>
    <mergeCell ref="C25:C26"/>
    <mergeCell ref="D25:D26"/>
    <mergeCell ref="E25:E26"/>
    <mergeCell ref="F25:F26"/>
    <mergeCell ref="C33:C36"/>
    <mergeCell ref="D33:D36"/>
    <mergeCell ref="E33:E36"/>
    <mergeCell ref="F33:F36"/>
    <mergeCell ref="G27:G29"/>
    <mergeCell ref="H27:H29"/>
    <mergeCell ref="I27:I29"/>
    <mergeCell ref="J27:J29"/>
    <mergeCell ref="C30:C32"/>
    <mergeCell ref="D30:D32"/>
    <mergeCell ref="E30:E32"/>
    <mergeCell ref="F30:F32"/>
    <mergeCell ref="G30:G32"/>
    <mergeCell ref="H30:H32"/>
    <mergeCell ref="I30:I32"/>
    <mergeCell ref="J30:J32"/>
    <mergeCell ref="G33:G36"/>
    <mergeCell ref="H33:H36"/>
    <mergeCell ref="I33:I36"/>
    <mergeCell ref="J33:J36"/>
    <mergeCell ref="G37:G38"/>
    <mergeCell ref="H37:H38"/>
    <mergeCell ref="I37:I38"/>
    <mergeCell ref="J37:J38"/>
    <mergeCell ref="A39:A88"/>
    <mergeCell ref="B39:B88"/>
    <mergeCell ref="C39:C44"/>
    <mergeCell ref="D39:D42"/>
    <mergeCell ref="E39:E40"/>
    <mergeCell ref="F39:F40"/>
    <mergeCell ref="A37:A38"/>
    <mergeCell ref="B37:B38"/>
    <mergeCell ref="C37:C38"/>
    <mergeCell ref="D37:D38"/>
    <mergeCell ref="E37:E38"/>
    <mergeCell ref="F37:F38"/>
    <mergeCell ref="G39:G40"/>
    <mergeCell ref="H39:H40"/>
    <mergeCell ref="I39:I40"/>
    <mergeCell ref="J39:J40"/>
    <mergeCell ref="E41:E42"/>
    <mergeCell ref="F41:F42"/>
    <mergeCell ref="G41:G42"/>
    <mergeCell ref="H41:H42"/>
    <mergeCell ref="I41:I42"/>
    <mergeCell ref="J41:J42"/>
    <mergeCell ref="J47:J48"/>
    <mergeCell ref="D49:D50"/>
    <mergeCell ref="J49:J50"/>
    <mergeCell ref="D51:D52"/>
    <mergeCell ref="J51:J52"/>
    <mergeCell ref="D53:D54"/>
    <mergeCell ref="J53:J54"/>
    <mergeCell ref="J43:J44"/>
    <mergeCell ref="C45:C56"/>
    <mergeCell ref="D45:D46"/>
    <mergeCell ref="E45:E54"/>
    <mergeCell ref="F45:F54"/>
    <mergeCell ref="G45:G54"/>
    <mergeCell ref="H45:H54"/>
    <mergeCell ref="I45:I54"/>
    <mergeCell ref="J45:J46"/>
    <mergeCell ref="D47:D48"/>
    <mergeCell ref="D43:D44"/>
    <mergeCell ref="E43:E44"/>
    <mergeCell ref="F43:F44"/>
    <mergeCell ref="G43:G44"/>
    <mergeCell ref="H43:H44"/>
    <mergeCell ref="I43:I44"/>
    <mergeCell ref="J63:J64"/>
    <mergeCell ref="D64:D65"/>
    <mergeCell ref="J65:J66"/>
    <mergeCell ref="J67:J68"/>
    <mergeCell ref="C68:C74"/>
    <mergeCell ref="J69:J70"/>
    <mergeCell ref="J71:J72"/>
    <mergeCell ref="J73:J74"/>
    <mergeCell ref="J55:J56"/>
    <mergeCell ref="C57:C67"/>
    <mergeCell ref="E57:E62"/>
    <mergeCell ref="F57:F62"/>
    <mergeCell ref="G57:G62"/>
    <mergeCell ref="H57:H62"/>
    <mergeCell ref="I57:I62"/>
    <mergeCell ref="J57:J58"/>
    <mergeCell ref="J59:J60"/>
    <mergeCell ref="J61:J62"/>
    <mergeCell ref="D55:D56"/>
    <mergeCell ref="E55:E56"/>
    <mergeCell ref="F55:F56"/>
    <mergeCell ref="G55:G56"/>
    <mergeCell ref="H55:H56"/>
    <mergeCell ref="I55:I56"/>
    <mergeCell ref="C82:C84"/>
    <mergeCell ref="F82:F83"/>
    <mergeCell ref="G82:G83"/>
    <mergeCell ref="H82:H83"/>
    <mergeCell ref="I82:I83"/>
    <mergeCell ref="J83:J84"/>
    <mergeCell ref="J75:J76"/>
    <mergeCell ref="C76:C81"/>
    <mergeCell ref="J77:J78"/>
    <mergeCell ref="E78:E79"/>
    <mergeCell ref="F78:F79"/>
    <mergeCell ref="G78:G79"/>
    <mergeCell ref="H78:H79"/>
    <mergeCell ref="I78:I79"/>
    <mergeCell ref="J79:J80"/>
    <mergeCell ref="J81:J82"/>
    <mergeCell ref="C85:C86"/>
    <mergeCell ref="J85:J86"/>
    <mergeCell ref="C87:C88"/>
    <mergeCell ref="E87:E88"/>
    <mergeCell ref="F87:F88"/>
    <mergeCell ref="G87:G88"/>
    <mergeCell ref="H87:H88"/>
    <mergeCell ref="I87:I88"/>
    <mergeCell ref="J87:J8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ENERO A MARZO 2021</vt:lpstr>
      <vt:lpstr>ENERO 2021</vt:lpstr>
      <vt:lpstr>'ENERO A MARZO 2021'!Área_de_impresión</vt:lpstr>
      <vt:lpstr>'ENERO A MARZO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Diaz Rios</dc:creator>
  <cp:lastModifiedBy>Sandra Diaz</cp:lastModifiedBy>
  <cp:lastPrinted>2021-04-27T18:02:15Z</cp:lastPrinted>
  <dcterms:created xsi:type="dcterms:W3CDTF">2018-12-20T13:31:42Z</dcterms:created>
  <dcterms:modified xsi:type="dcterms:W3CDTF">2021-04-27T18:02:26Z</dcterms:modified>
</cp:coreProperties>
</file>