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3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2" i="1"/>
  <c r="G5" i="1" l="1"/>
  <c r="I5" i="1" s="1"/>
  <c r="H9" i="1"/>
  <c r="H6" i="1"/>
  <c r="G11" i="1"/>
  <c r="I11" i="1" s="1"/>
  <c r="G10" i="1"/>
  <c r="G12" i="1" s="1"/>
  <c r="G8" i="1"/>
  <c r="I8" i="1" s="1"/>
  <c r="G7" i="1"/>
  <c r="G9" i="1" s="1"/>
  <c r="G4" i="1"/>
  <c r="G6" i="1" s="1"/>
  <c r="I10" i="1" l="1"/>
  <c r="I7" i="1"/>
  <c r="I9" i="1" s="1"/>
  <c r="I4" i="1"/>
  <c r="I6" i="1" s="1"/>
  <c r="I12" i="1" l="1"/>
</calcChain>
</file>

<file path=xl/sharedStrings.xml><?xml version="1.0" encoding="utf-8"?>
<sst xmlns="http://schemas.openxmlformats.org/spreadsheetml/2006/main" count="41" uniqueCount="40">
  <si>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</si>
  <si>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</si>
  <si>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</si>
  <si>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</si>
  <si>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</si>
  <si>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</si>
  <si>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</si>
  <si>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</si>
  <si>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</si>
  <si>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</si>
  <si>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</si>
  <si>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</si>
  <si>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</si>
  <si>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</si>
  <si>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</si>
  <si>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</si>
  <si>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</si>
  <si>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</si>
  <si>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</si>
  <si>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</si>
  <si>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</si>
  <si>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</si>
  <si>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</si>
  <si>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</si>
  <si>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</si>
  <si>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GRAN TOTAL</t>
  </si>
  <si>
    <t>UNIDAD</t>
  </si>
  <si>
    <t>Mes</t>
  </si>
  <si>
    <t>Taller</t>
  </si>
  <si>
    <t>Cartilla</t>
  </si>
  <si>
    <t>Pago Global</t>
  </si>
  <si>
    <t>RECURSOS INC</t>
  </si>
  <si>
    <t>Socializaciones</t>
  </si>
  <si>
    <t>(2 auxiliares)* (4 meses) = 8</t>
  </si>
  <si>
    <t>(Auxiliar)*(Mes)</t>
  </si>
  <si>
    <t>VALOR UNITARIO *</t>
  </si>
  <si>
    <r>
      <rPr>
        <b/>
        <sz val="9"/>
        <color theme="1"/>
        <rFont val="Calibri"/>
        <family val="2"/>
        <scheme val="minor"/>
      </rPr>
      <t>*:</t>
    </r>
    <r>
      <rPr>
        <sz val="9"/>
        <color theme="1"/>
        <rFont val="Calibri"/>
        <family val="2"/>
        <scheme val="minor"/>
      </rPr>
      <t xml:space="preserve"> Los valores que aparecen en el presente formato se han colocado a manera de ejemplo y no constituyen ningún punto de referencia o lineamiento por parte del Ministerio de Cultura.</t>
    </r>
  </si>
  <si>
    <t xml:space="preserve">Iva 19% </t>
  </si>
  <si>
    <t xml:space="preserve">Otros costos indirectos: </t>
  </si>
  <si>
    <t>Impuestos no recuperables, administración (si aplica)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</si>
</sst>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[Red]\-&quot;$&quot;#,##0"/>
    <numFmt numFmtId="165" formatCode="_(&quot;$&quot;\ * #,##0_);_(&quot;$&quot;\ * \(#,##0\);_(&quot;$&quot;\ 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5" fontId="3" fillId="2" borderId="5" xfId="2" applyNumberFormat="1" applyFont="1" applyFill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vertical="center" wrapText="1"/>
    </xf>
    <xf numFmtId="0" fontId="3" fillId="0" borderId="8" xfId="0" applyFont="1" applyBorder="1"/>
    <xf numFmtId="0" fontId="1" fillId="0" borderId="6" xfId="0" applyFont="1" applyBorder="1"/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tabSelected="1" workbookViewId="0">
      <selection activeCell="H19" sqref="H19"/>
    </sheetView>
  </sheetViews>
  <sheetFormatPr baseColWidth="10" defaultRowHeight="15" x14ac:dyDescent="0.25"/>
  <cols>
    <col min="1" max="1" width="17.14062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7" width="12.140625" bestFit="1" customWidth="1"/>
  </cols>
  <sheetData>
    <row r="1" spans="1:9" ht="15.75" thickBot="1" x14ac:dyDescent="0.3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 thickBot="1" x14ac:dyDescent="0.3">
      <c r="A2" s="14" t="s">
        <v>16</v>
      </c>
      <c r="B2" s="15"/>
      <c r="C2" s="15"/>
      <c r="D2" s="15"/>
      <c r="E2" s="15"/>
      <c r="F2" s="15"/>
      <c r="G2" s="15"/>
      <c r="H2" s="15"/>
      <c r="I2" s="16"/>
    </row>
    <row r="3" spans="1:9" ht="24.75" thickBot="1" x14ac:dyDescent="0.3">
      <c r="A3" s="1" t="s">
        <v>17</v>
      </c>
      <c r="B3" s="2" t="s">
        <v>18</v>
      </c>
      <c r="C3" s="2" t="s">
        <v>19</v>
      </c>
      <c r="D3" s="2" t="s">
        <v>26</v>
      </c>
      <c r="E3" s="2" t="s">
        <v>35</v>
      </c>
      <c r="F3" s="2" t="s">
        <v>20</v>
      </c>
      <c r="G3" s="2" t="s">
        <v>31</v>
      </c>
      <c r="H3" s="2" t="s">
        <v>21</v>
      </c>
      <c r="I3" s="2" t="s">
        <v>22</v>
      </c>
    </row>
    <row r="4" spans="1:9" ht="36.75" thickBot="1" x14ac:dyDescent="0.3">
      <c r="A4" s="17" t="s">
        <v>0</v>
      </c>
      <c r="B4" s="3" t="s">
        <v>1</v>
      </c>
      <c r="C4" s="3" t="s">
        <v>2</v>
      </c>
      <c r="D4" s="3" t="s">
        <v>27</v>
      </c>
      <c r="E4" s="7">
        <v>3000000</v>
      </c>
      <c r="F4" s="3">
        <v>4</v>
      </c>
      <c r="G4" s="6">
        <f>E4*F4</f>
        <v>12000000</v>
      </c>
      <c r="H4" s="3">
        <v>0</v>
      </c>
      <c r="I4" s="4">
        <f>G4+H4</f>
        <v>12000000</v>
      </c>
    </row>
    <row r="5" spans="1:9" ht="24.75" thickBot="1" x14ac:dyDescent="0.3">
      <c r="A5" s="18"/>
      <c r="B5" s="3" t="s">
        <v>3</v>
      </c>
      <c r="C5" s="3" t="s">
        <v>4</v>
      </c>
      <c r="D5" s="3" t="s">
        <v>34</v>
      </c>
      <c r="E5" s="7">
        <v>2000000</v>
      </c>
      <c r="F5" s="3" t="s">
        <v>33</v>
      </c>
      <c r="G5" s="6">
        <f>8*E5</f>
        <v>16000000</v>
      </c>
      <c r="H5" s="3">
        <v>0</v>
      </c>
      <c r="I5" s="4">
        <f>G5+H5</f>
        <v>16000000</v>
      </c>
    </row>
    <row r="6" spans="1:9" ht="15.75" customHeight="1" thickBot="1" x14ac:dyDescent="0.3">
      <c r="A6" s="13" t="s">
        <v>23</v>
      </c>
      <c r="B6" s="11"/>
      <c r="C6" s="11"/>
      <c r="D6" s="11"/>
      <c r="E6" s="11"/>
      <c r="F6" s="12"/>
      <c r="G6" s="5">
        <f>SUM(G4:G5)</f>
        <v>28000000</v>
      </c>
      <c r="H6" s="5">
        <f>SUM(H4:H5)</f>
        <v>0</v>
      </c>
      <c r="I6" s="5">
        <f>SUM(I4:I5)</f>
        <v>28000000</v>
      </c>
    </row>
    <row r="7" spans="1:9" ht="36.75" thickBot="1" x14ac:dyDescent="0.3">
      <c r="A7" s="17" t="s">
        <v>5</v>
      </c>
      <c r="B7" s="3" t="s">
        <v>6</v>
      </c>
      <c r="C7" s="3" t="s">
        <v>7</v>
      </c>
      <c r="D7" s="3" t="s">
        <v>28</v>
      </c>
      <c r="E7" s="7">
        <v>1000000</v>
      </c>
      <c r="F7" s="3">
        <v>20</v>
      </c>
      <c r="G7" s="6">
        <f>E7*F7</f>
        <v>20000000</v>
      </c>
      <c r="H7" s="3">
        <v>0</v>
      </c>
      <c r="I7" s="4">
        <f>G7+H7</f>
        <v>20000000</v>
      </c>
    </row>
    <row r="8" spans="1:9" ht="60.75" thickBot="1" x14ac:dyDescent="0.3">
      <c r="A8" s="18"/>
      <c r="B8" s="3" t="s">
        <v>8</v>
      </c>
      <c r="C8" s="3" t="s">
        <v>9</v>
      </c>
      <c r="D8" s="3" t="s">
        <v>32</v>
      </c>
      <c r="E8" s="7">
        <v>2000000</v>
      </c>
      <c r="F8" s="3">
        <v>4</v>
      </c>
      <c r="G8" s="6">
        <f>E8*F8</f>
        <v>8000000</v>
      </c>
      <c r="H8" s="3">
        <v>0</v>
      </c>
      <c r="I8" s="4">
        <f>G8+H8</f>
        <v>8000000</v>
      </c>
    </row>
    <row r="9" spans="1:9" ht="15.75" customHeight="1" thickBot="1" x14ac:dyDescent="0.3">
      <c r="A9" s="13" t="s">
        <v>24</v>
      </c>
      <c r="B9" s="11"/>
      <c r="C9" s="11"/>
      <c r="D9" s="11"/>
      <c r="E9" s="11"/>
      <c r="F9" s="12"/>
      <c r="G9" s="5">
        <f>SUM(G7:G8)</f>
        <v>28000000</v>
      </c>
      <c r="H9" s="5">
        <f>SUM(H7:H8)</f>
        <v>0</v>
      </c>
      <c r="I9" s="5">
        <f>SUM(I7:I8)</f>
        <v>28000000</v>
      </c>
    </row>
    <row r="10" spans="1:9" ht="36.75" thickBot="1" x14ac:dyDescent="0.3">
      <c r="A10" s="17" t="s">
        <v>10</v>
      </c>
      <c r="B10" s="3" t="s">
        <v>11</v>
      </c>
      <c r="C10" s="3" t="s">
        <v>12</v>
      </c>
      <c r="D10" s="3" t="s">
        <v>29</v>
      </c>
      <c r="E10" s="7">
        <v>10000</v>
      </c>
      <c r="F10" s="8">
        <v>1000</v>
      </c>
      <c r="G10" s="6">
        <f>E10*F10</f>
        <v>10000000</v>
      </c>
      <c r="H10" s="3">
        <v>0</v>
      </c>
      <c r="I10" s="4">
        <f>G10+H10</f>
        <v>10000000</v>
      </c>
    </row>
    <row r="11" spans="1:9" ht="36.75" thickBot="1" x14ac:dyDescent="0.3">
      <c r="A11" s="19"/>
      <c r="B11" s="3" t="s">
        <v>13</v>
      </c>
      <c r="C11" s="3" t="s">
        <v>14</v>
      </c>
      <c r="D11" s="3" t="s">
        <v>30</v>
      </c>
      <c r="E11" s="7">
        <v>3000000</v>
      </c>
      <c r="F11" s="3">
        <v>1</v>
      </c>
      <c r="G11" s="6">
        <f>E11*F11</f>
        <v>3000000</v>
      </c>
      <c r="H11" s="3">
        <v>0</v>
      </c>
      <c r="I11" s="4">
        <f>G11+H11</f>
        <v>3000000</v>
      </c>
    </row>
    <row r="12" spans="1:9" ht="15.75" thickBot="1" x14ac:dyDescent="0.3">
      <c r="A12" s="13" t="s">
        <v>24</v>
      </c>
      <c r="B12" s="11"/>
      <c r="C12" s="11"/>
      <c r="D12" s="11"/>
      <c r="E12" s="11"/>
      <c r="F12" s="12"/>
      <c r="G12" s="6">
        <f>SUM(G10:G11)</f>
        <v>13000000</v>
      </c>
      <c r="H12" s="5">
        <f>SUM(H10:H11)</f>
        <v>0</v>
      </c>
      <c r="I12" s="4">
        <f>SUM(I10:I11)</f>
        <v>13000000</v>
      </c>
    </row>
    <row r="13" spans="1:9" ht="19.5" customHeight="1" thickBot="1" x14ac:dyDescent="0.3">
      <c r="A13" s="22" t="s">
        <v>38</v>
      </c>
      <c r="B13" s="20" t="s">
        <v>39</v>
      </c>
      <c r="C13" s="20"/>
      <c r="D13" s="20"/>
      <c r="E13" s="20"/>
      <c r="F13" s="21"/>
      <c r="G13" s="6">
        <v>0</v>
      </c>
      <c r="H13" s="3">
        <v>0</v>
      </c>
      <c r="I13" s="4">
        <v>0</v>
      </c>
    </row>
    <row r="14" spans="1:9" ht="17.25" customHeight="1" thickBot="1" x14ac:dyDescent="0.3">
      <c r="A14" s="23"/>
      <c r="B14" s="24" t="s">
        <v>37</v>
      </c>
      <c r="C14" s="20"/>
      <c r="D14" s="20"/>
      <c r="E14" s="20"/>
      <c r="F14" s="21"/>
      <c r="G14" s="6">
        <v>0</v>
      </c>
      <c r="H14" s="3">
        <v>0</v>
      </c>
      <c r="I14" s="4">
        <v>0</v>
      </c>
    </row>
    <row r="15" spans="1:9" ht="15.75" thickBot="1" x14ac:dyDescent="0.3">
      <c r="A15" s="13" t="s">
        <v>25</v>
      </c>
      <c r="B15" s="11"/>
      <c r="C15" s="11"/>
      <c r="D15" s="11"/>
      <c r="E15" s="11"/>
      <c r="F15" s="11"/>
      <c r="G15" s="11"/>
      <c r="H15" s="12"/>
      <c r="I15" s="5">
        <f>I6+I9+I12</f>
        <v>69000000</v>
      </c>
    </row>
    <row r="16" spans="1:9" x14ac:dyDescent="0.25">
      <c r="A16" s="9" t="s">
        <v>36</v>
      </c>
      <c r="B16" s="9"/>
      <c r="C16" s="9"/>
      <c r="D16" s="9"/>
      <c r="E16" s="9"/>
      <c r="F16" s="9"/>
      <c r="G16" s="9"/>
      <c r="H16" s="9"/>
      <c r="I16" s="9"/>
    </row>
  </sheetData>
  <mergeCells count="13">
    <mergeCell ref="A16:I16"/>
    <mergeCell ref="A1:I1"/>
    <mergeCell ref="A15:H15"/>
    <mergeCell ref="A2:I2"/>
    <mergeCell ref="A4:A5"/>
    <mergeCell ref="A6:F6"/>
    <mergeCell ref="A7:A8"/>
    <mergeCell ref="A9:F9"/>
    <mergeCell ref="A10:A11"/>
    <mergeCell ref="B13:F13"/>
    <mergeCell ref="A13:A14"/>
    <mergeCell ref="B14:F14"/>
    <mergeCell ref="A12:F12"/>
  </mergeCells>
  <pageMargins left="0.24" right="0.28000000000000003" top="0.52" bottom="0.75" header="0.3" footer="0.3"/>
  <pageSetup scale="80" fitToHeight="0" orientation="landscape" r:id="rId1"/>
  <ignoredErrors>
    <ignoredError sqref="I9 I6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Figueroa Velez</dc:creator>
  <cp:lastModifiedBy>MONICA MARIA HENAO LIBREROS</cp:lastModifiedBy>
  <cp:lastPrinted>2019-04-26T15:24:00Z</cp:lastPrinted>
  <dcterms:created xsi:type="dcterms:W3CDTF">2017-03-06T15:27:21Z</dcterms:created>
  <dcterms:modified xsi:type="dcterms:W3CDTF">2019-04-26T16:06:45Z</dcterms:modified>
</cp:coreProperties>
</file>