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Diaz\Documents\ICPA\MIPG\MIPG 2021\PLANES MIPG 2021\"/>
    </mc:Choice>
  </mc:AlternateContent>
  <xr:revisionPtr revIDLastSave="0" documentId="8_{1361CF87-388D-4676-8FB1-F38A733CC5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 DE MANTTO 2021" sheetId="3" r:id="rId1"/>
    <sheet name="Seguimiento plan mantenimient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4" l="1"/>
  <c r="F31" i="3" l="1"/>
  <c r="F29" i="3"/>
  <c r="F27" i="3"/>
</calcChain>
</file>

<file path=xl/sharedStrings.xml><?xml version="1.0" encoding="utf-8"?>
<sst xmlns="http://schemas.openxmlformats.org/spreadsheetml/2006/main" count="425" uniqueCount="117">
  <si>
    <t>CANTIDAD</t>
  </si>
  <si>
    <t>DESCRIPCIÓN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</si>
  <si>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</si>
  <si>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</si>
  <si>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</si>
  <si>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</si>
  <si>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</si>
  <si>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</si>
  <si>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</si>
  <si>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</si>
  <si>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</si>
  <si>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</si>
  <si>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</si>
  <si>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</si>
  <si>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OBJETIVO GENERAL</t>
  </si>
  <si>
    <t>Versión: 01</t>
  </si>
  <si>
    <t>Página: 1 de 1</t>
  </si>
  <si>
    <t>OBJETIVOS ESPECIFICOS</t>
  </si>
  <si>
    <t>PROGRAMACIÓN AÑO :</t>
  </si>
  <si>
    <t>TIPO DE ELEMENTO</t>
  </si>
  <si>
    <t>ELABORÓ:</t>
  </si>
  <si>
    <t>REVISÓ:</t>
  </si>
  <si>
    <t>APROBÓ:</t>
  </si>
  <si>
    <t>EJECUTOR</t>
  </si>
  <si>
    <t>Código: F-GI-07</t>
  </si>
  <si>
    <t>Asegurar una efectiva recepción, conservación y provisión de los diferentes recursos físicos que se requieren para la prestación del servicio en el Instituto de Cultura y Patrimonio</t>
  </si>
  <si>
    <t xml:space="preserve">Mantener las instalaciones físicas y equipos del Instituto de Cultura “Rafael Uribe Uribe” en óptimas condiciones </t>
  </si>
  <si>
    <t>Realizar el mantenimiento preventivo y correctivo de la infraestructura fisica, mecanica y tecnologica del Instituto de Cultura y Patrimonio de Antioquia</t>
  </si>
  <si>
    <t>MANTENIMIENTO PREVENTIVO INFRAESTRUCTURA FÍSICA PALACIO DE CULTURA RAFAEL URIBE URIBE</t>
  </si>
  <si>
    <t>FRECUENCIA</t>
  </si>
  <si>
    <t xml:space="preserve">Personal especializado </t>
  </si>
  <si>
    <t>MENSUAL</t>
  </si>
  <si>
    <t>Reparar tejas en Techo de la nave Bolívar y  Cúpula</t>
  </si>
  <si>
    <t>A NECESIDAD</t>
  </si>
  <si>
    <t>Reparar placas prefabricadas deterioradas del balcón del cuarto piso condición insegura que puede generar accidentalidad.</t>
  </si>
  <si>
    <t>Mantenimiento de luminarias</t>
  </si>
  <si>
    <t>cada vez que se requiera</t>
  </si>
  <si>
    <t xml:space="preserve">	Mantenimiento sistemas de seguridad ventanas y chapas</t>
  </si>
  <si>
    <t>Limpieza de Cielos Interiores</t>
  </si>
  <si>
    <t>Personal de aseo</t>
  </si>
  <si>
    <t>Personal de oficios varios</t>
  </si>
  <si>
    <t xml:space="preserve">Limpieza Piso en Piedra Patio de las Azaleas </t>
  </si>
  <si>
    <t xml:space="preserve">Limpieza Pisos en Baldosa y Terrazos </t>
  </si>
  <si>
    <t>DIARIO</t>
  </si>
  <si>
    <t>Limpieza de Pisos en Vidrio Templado y Laminado</t>
  </si>
  <si>
    <t>Limpieza escaleras de acceso y piso en madera Cúpula</t>
  </si>
  <si>
    <t>SEMANAL</t>
  </si>
  <si>
    <t xml:space="preserve">	Limpieza Piso en Grano de Piedra Lavada </t>
  </si>
  <si>
    <t xml:space="preserve">Lubricación de Puertas y Chapas </t>
  </si>
  <si>
    <t>TRIMESTRAL</t>
  </si>
  <si>
    <t>Limpieza y aplicación de antioxidantes en barandas, rejas de ventanas y pasamanos en hierro forjado</t>
  </si>
  <si>
    <t>cada 2 años</t>
  </si>
  <si>
    <t>Limpieza de Cárcamos</t>
  </si>
  <si>
    <t>semanal</t>
  </si>
  <si>
    <t>ANUAL</t>
  </si>
  <si>
    <t>Limpieza de subestación</t>
  </si>
  <si>
    <t>Mantenimiento preventivo del centro de computo</t>
  </si>
  <si>
    <t>Mantenimiento del sistema de circuito cerrado de television</t>
  </si>
  <si>
    <t xml:space="preserve">Mantenimiento sistema de detección contra incendios </t>
  </si>
  <si>
    <t>Mantenimientos detectores de humo inalámbricos</t>
  </si>
  <si>
    <t>Limpieza detectores de humo inalámbricos</t>
  </si>
  <si>
    <t xml:space="preserve">Mantenimiento preventivo instalaciones hidrosanitarias </t>
  </si>
  <si>
    <t>Mantenimiento y recarga de extintores</t>
  </si>
  <si>
    <t>Mantenimiento de aire acondicionado</t>
  </si>
  <si>
    <t>MANTENIMIENTO EQUIPOS TECNOLOGICOS (HARDWARE Y SOFTWARE)</t>
  </si>
  <si>
    <t xml:space="preserve">MANTENIMIENTO DE MUEBLES </t>
  </si>
  <si>
    <t>Mantenimiento de muebles y enseres</t>
  </si>
  <si>
    <t>Mantenimiento camioneta NISSAN</t>
  </si>
  <si>
    <t>MANTENIMIENTO PREVENTIVO VEHÍCULOS</t>
  </si>
  <si>
    <t xml:space="preserve">Mantenimiento Camioneta Toyota </t>
  </si>
  <si>
    <t>MANTENIMIENTO EQUIPOS Y PROTECCIÓN EMERGENCIAS</t>
  </si>
  <si>
    <t>Mantenimiento de los equipos de sonido y micrófonos</t>
  </si>
  <si>
    <t>Mantenimiento DVD´S</t>
  </si>
  <si>
    <t>Mantenimiento telefonía IP</t>
  </si>
  <si>
    <t>Mantenimiento de cámaras fotográficas y de video</t>
  </si>
  <si>
    <t>Mantenimiento VIDEO BEAMS</t>
  </si>
  <si>
    <t>Mantenimiento impresoras y fotocopiadora</t>
  </si>
  <si>
    <t>Mantenimiento Escaners</t>
  </si>
  <si>
    <t>Mantenimiento Jardinería</t>
  </si>
  <si>
    <t>Jardinero</t>
  </si>
  <si>
    <t>Quincenal</t>
  </si>
  <si>
    <t>Mantenimiento del ascensor</t>
  </si>
  <si>
    <t xml:space="preserve">Fumigación </t>
  </si>
  <si>
    <t>BIMENSUAL</t>
  </si>
  <si>
    <t>Limpieza mantenimiento de los espejos, vidrios y Sandblasting</t>
  </si>
  <si>
    <t>MANTENIMIENTO ESCULTURAS</t>
  </si>
  <si>
    <t>X</t>
  </si>
  <si>
    <t>Limpieza de terrazas</t>
  </si>
  <si>
    <r>
      <t xml:space="preserve">MANTENIMIENTO </t>
    </r>
    <r>
      <rPr>
        <b/>
        <sz val="11"/>
        <color rgb="FFFF0000"/>
        <rFont val="Calibri"/>
        <family val="2"/>
        <scheme val="minor"/>
      </rPr>
      <t>CORRECTIVO</t>
    </r>
    <r>
      <rPr>
        <sz val="11"/>
        <color rgb="FFFF0000"/>
        <rFont val="Calibri"/>
        <family val="2"/>
        <scheme val="minor"/>
      </rPr>
      <t xml:space="preserve"> INFRAESTRUCTURA FÍSICA PALACIO DE CULTURA RAFAEL URIBE URIBE</t>
    </r>
  </si>
  <si>
    <t>RECURSOS (Presupuesto)</t>
  </si>
  <si>
    <t>mantenimiento del centro de datos</t>
  </si>
  <si>
    <t>Realizar mantenimiento preventivo a 11 esculturas ubicadas en los municipios de Santa Fe de Antioquia, Rionegro y centro administrativo la alpujarra</t>
  </si>
  <si>
    <t>No. PROCESO</t>
  </si>
  <si>
    <t>MANTENIMIENTO JARDINERÍA</t>
  </si>
  <si>
    <t>Actividad</t>
  </si>
  <si>
    <t>Poda, abono de las Azaleas</t>
  </si>
  <si>
    <t xml:space="preserve">Observacion </t>
  </si>
  <si>
    <t xml:space="preserve">	Mantenimiento sistemas de seguridad ventanas y chapas ventanales de vidrio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</si>
  <si>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</si>
  <si>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</si>
  <si>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</si>
  <si>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</si>
  <si>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</si>
  <si>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</si>
  <si>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</si>
  <si>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</si>
  <si>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</si>
  <si>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</si>
  <si>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</si>
  <si>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</si>
  <si>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MANTENIMIENTOS PREVENTIVOS Y CORRECTIVOS</t>
  </si>
  <si>
    <t>Control de plagas en el Palacio de Cultura y Patrimonio de Antioquia (fumigación)</t>
  </si>
  <si>
    <t>SEG PLAN MANTENIMIENTO DE BIENES 2021</t>
  </si>
  <si>
    <t>LIMPIEZA INFRAESTRUCTURA</t>
  </si>
  <si>
    <t>OLGA LUZ GIRALDO GOEZ</t>
  </si>
  <si>
    <t>Alejandro Quintero Coral</t>
  </si>
  <si>
    <t>CRONOGRAMA DE MANTENIMIENTO PREVENTIVO PARA LOS BIENES DEL INSTITUTO DE CULTURA Y PATRIMONIO DE ANTIOQUIA.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</si>
</sst>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3" borderId="0" applyNumberFormat="0" applyBorder="0" applyAlignment="0" applyProtection="0"/>
    <xf numFmtId="9" fontId="10" fillId="0" borderId="0" applyFont="0" applyFill="0" applyBorder="0" applyAlignment="0" applyProtection="0"/>
  </cellStyleXfs>
  <cellXfs count="162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5" xfId="0" applyFill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0" xfId="0" applyFill="1" applyBorder="1" applyAlignment="1" applyProtection="1">
      <alignment horizontal="center"/>
    </xf>
    <xf numFmtId="0" fontId="0" fillId="2" borderId="12" xfId="0" applyFill="1" applyBorder="1" applyProtection="1"/>
    <xf numFmtId="0" fontId="0" fillId="2" borderId="6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/>
    <xf numFmtId="0" fontId="0" fillId="2" borderId="11" xfId="0" applyFill="1" applyBorder="1" applyProtection="1"/>
    <xf numFmtId="0" fontId="0" fillId="2" borderId="17" xfId="0" applyFill="1" applyBorder="1" applyProtection="1"/>
    <xf numFmtId="0" fontId="0" fillId="2" borderId="28" xfId="0" applyFill="1" applyBorder="1" applyAlignment="1" applyProtection="1">
      <alignment horizontal="center"/>
    </xf>
    <xf numFmtId="0" fontId="0" fillId="2" borderId="29" xfId="0" applyFill="1" applyBorder="1" applyProtection="1"/>
    <xf numFmtId="0" fontId="0" fillId="2" borderId="27" xfId="0" applyFill="1" applyBorder="1" applyProtection="1"/>
    <xf numFmtId="0" fontId="5" fillId="2" borderId="16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8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28" xfId="0" applyFill="1" applyBorder="1" applyProtection="1"/>
    <xf numFmtId="0" fontId="0" fillId="0" borderId="26" xfId="0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2" borderId="1" xfId="0" applyFill="1" applyBorder="1"/>
    <xf numFmtId="0" fontId="0" fillId="0" borderId="38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3" xfId="0" applyBorder="1"/>
    <xf numFmtId="0" fontId="7" fillId="4" borderId="2" xfId="2" applyFont="1" applyFill="1" applyBorder="1"/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/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30" xfId="2" applyFont="1" applyFill="1" applyBorder="1" applyAlignment="1">
      <alignment horizontal="lef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3" xfId="2" applyFont="1" applyFill="1" applyBorder="1"/>
    <xf numFmtId="0" fontId="6" fillId="0" borderId="3" xfId="2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7" fillId="5" borderId="1" xfId="2" applyFont="1" applyFill="1" applyBorder="1"/>
    <xf numFmtId="0" fontId="0" fillId="5" borderId="1" xfId="0" applyFill="1" applyBorder="1"/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5" borderId="1" xfId="0" applyFont="1" applyFill="1" applyBorder="1"/>
    <xf numFmtId="0" fontId="15" fillId="6" borderId="1" xfId="0" applyFont="1" applyFill="1" applyBorder="1"/>
    <xf numFmtId="0" fontId="15" fillId="0" borderId="1" xfId="0" applyFont="1" applyFill="1" applyBorder="1"/>
    <xf numFmtId="0" fontId="0" fillId="0" borderId="0" xfId="0" applyFill="1"/>
    <xf numFmtId="0" fontId="6" fillId="0" borderId="41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0" fillId="0" borderId="41" xfId="0" applyBorder="1"/>
    <xf numFmtId="0" fontId="0" fillId="0" borderId="4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7" borderId="41" xfId="0" applyFill="1" applyBorder="1"/>
    <xf numFmtId="0" fontId="15" fillId="6" borderId="3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9" fontId="0" fillId="0" borderId="0" xfId="0" applyNumberFormat="1"/>
    <xf numFmtId="9" fontId="0" fillId="0" borderId="0" xfId="3" applyFont="1" applyFill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8" fillId="2" borderId="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4" borderId="35" xfId="2" applyFont="1" applyFill="1" applyBorder="1" applyAlignment="1">
      <alignment horizontal="left"/>
    </xf>
    <xf numFmtId="0" fontId="7" fillId="4" borderId="36" xfId="2" applyFont="1" applyFill="1" applyBorder="1" applyAlignment="1">
      <alignment horizontal="left"/>
    </xf>
    <xf numFmtId="0" fontId="7" fillId="4" borderId="33" xfId="2" applyFont="1" applyFill="1" applyBorder="1" applyAlignment="1">
      <alignment horizontal="center" vertical="center" wrapText="1"/>
    </xf>
    <xf numFmtId="0" fontId="7" fillId="4" borderId="30" xfId="2" applyFont="1" applyFill="1" applyBorder="1" applyAlignment="1">
      <alignment horizontal="center" vertical="center" wrapText="1"/>
    </xf>
    <xf numFmtId="0" fontId="7" fillId="4" borderId="34" xfId="2" applyFont="1" applyFill="1" applyBorder="1" applyAlignment="1">
      <alignment horizontal="right"/>
    </xf>
    <xf numFmtId="0" fontId="7" fillId="4" borderId="35" xfId="2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4" borderId="37" xfId="2" applyFont="1" applyFill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 wrapText="1"/>
    </xf>
    <xf numFmtId="0" fontId="7" fillId="4" borderId="31" xfId="2" applyFont="1" applyFill="1" applyBorder="1" applyAlignment="1">
      <alignment horizontal="center" vertical="center" wrapText="1"/>
    </xf>
    <xf numFmtId="0" fontId="7" fillId="4" borderId="32" xfId="2" applyFont="1" applyFill="1" applyBorder="1" applyAlignment="1">
      <alignment horizontal="center" vertical="center" wrapText="1"/>
    </xf>
    <xf numFmtId="0" fontId="7" fillId="4" borderId="39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</cellXfs>
  <cellStyles count="4">
    <cellStyle name="Énfasis6" xfId="2" builtinId="49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</xdr:row>
      <xdr:rowOff>123825</xdr:rowOff>
    </xdr:from>
    <xdr:to>
      <xdr:col>3</xdr:col>
      <xdr:colOff>438130</xdr:colOff>
      <xdr:row>4</xdr:row>
      <xdr:rowOff>190500</xdr:rowOff>
    </xdr:to>
    <xdr:pic>
      <xdr:nvPicPr>
        <xdr:cNvPr id="2" name="1 Imagen" descr="ICPA_logo_final-aplicacion-01">
          <a:extLst>
            <a:ext uri="{FF2B5EF4-FFF2-40B4-BE49-F238E27FC236}">
              <a16:creationId xmlns:a16="http://schemas.microsoft.com/office/drawing/2014/main" id="{A893C869-AF66-4343-853F-33767490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23875"/>
          <a:ext cx="102868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0"/>
  <sheetViews>
    <sheetView tabSelected="1" zoomScale="70" zoomScaleNormal="70" workbookViewId="0">
      <selection activeCell="E6" sqref="E6"/>
    </sheetView>
  </sheetViews>
  <sheetFormatPr baseColWidth="10" defaultRowHeight="15" x14ac:dyDescent="0.25"/>
  <cols>
    <col min="1" max="1" width="1.5703125" customWidth="1"/>
    <col min="2" max="2" width="1.42578125" customWidth="1"/>
    <col min="3" max="3" width="11.42578125" customWidth="1"/>
    <col min="4" max="4" width="10" customWidth="1"/>
    <col min="5" max="5" width="71.28515625" bestFit="1" customWidth="1"/>
    <col min="6" max="6" width="6.85546875" customWidth="1"/>
    <col min="7" max="7" width="23.5703125" customWidth="1"/>
    <col min="8" max="8" width="18.85546875" customWidth="1"/>
    <col min="9" max="20" width="5.42578125" customWidth="1"/>
    <col min="21" max="21" width="16.28515625" customWidth="1"/>
    <col min="22" max="22" width="2" customWidth="1"/>
  </cols>
  <sheetData>
    <row r="1" spans="2:22" ht="15.75" thickBot="1" x14ac:dyDescent="0.3"/>
    <row r="2" spans="2:22" ht="15.75" thickBot="1" x14ac:dyDescent="0.3">
      <c r="B2" s="9"/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"/>
    </row>
    <row r="3" spans="2:22" ht="25.5" customHeight="1" thickTop="1" thickBot="1" x14ac:dyDescent="0.3">
      <c r="B3" s="12"/>
      <c r="C3" s="117"/>
      <c r="D3" s="118"/>
      <c r="E3" s="123" t="s">
        <v>116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  <c r="U3" s="21" t="s">
        <v>24</v>
      </c>
      <c r="V3" s="17"/>
    </row>
    <row r="4" spans="2:22" ht="25.5" customHeight="1" thickTop="1" thickBot="1" x14ac:dyDescent="0.3">
      <c r="B4" s="12"/>
      <c r="C4" s="119"/>
      <c r="D4" s="120"/>
      <c r="E4" s="126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8"/>
      <c r="U4" s="22" t="s">
        <v>15</v>
      </c>
      <c r="V4" s="17"/>
    </row>
    <row r="5" spans="2:22" ht="25.5" customHeight="1" thickTop="1" thickBot="1" x14ac:dyDescent="0.3">
      <c r="B5" s="12"/>
      <c r="C5" s="121"/>
      <c r="D5" s="122"/>
      <c r="E5" s="129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/>
      <c r="U5" s="21" t="s">
        <v>16</v>
      </c>
      <c r="V5" s="17"/>
    </row>
    <row r="6" spans="2:22" ht="15.75" thickTop="1" x14ac:dyDescent="0.25">
      <c r="B6" s="12"/>
      <c r="C6" s="1"/>
      <c r="D6" s="4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2"/>
      <c r="V6" s="17"/>
    </row>
    <row r="7" spans="2:22" x14ac:dyDescent="0.25">
      <c r="B7" s="12"/>
      <c r="C7" s="114" t="s">
        <v>14</v>
      </c>
      <c r="D7" s="116"/>
      <c r="E7" s="114" t="s">
        <v>25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13"/>
      <c r="R7" s="7"/>
      <c r="S7" s="7"/>
      <c r="T7" s="7"/>
      <c r="U7" s="7"/>
      <c r="V7" s="17"/>
    </row>
    <row r="8" spans="2:22" x14ac:dyDescent="0.25">
      <c r="B8" s="12"/>
      <c r="C8" s="132"/>
      <c r="D8" s="133"/>
      <c r="E8" s="132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3"/>
      <c r="Q8" s="14"/>
      <c r="R8" s="7"/>
      <c r="S8" s="7"/>
      <c r="T8" s="7"/>
      <c r="U8" s="7"/>
      <c r="V8" s="17"/>
    </row>
    <row r="9" spans="2:22" x14ac:dyDescent="0.25">
      <c r="B9" s="12"/>
      <c r="C9" s="132"/>
      <c r="D9" s="133"/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  <c r="Q9" s="14"/>
      <c r="R9" s="7"/>
      <c r="S9" s="7"/>
      <c r="T9" s="7"/>
      <c r="U9" s="7"/>
      <c r="V9" s="17"/>
    </row>
    <row r="10" spans="2:22" ht="15" customHeight="1" x14ac:dyDescent="0.25">
      <c r="B10" s="12"/>
      <c r="C10" s="114" t="s">
        <v>17</v>
      </c>
      <c r="D10" s="115"/>
      <c r="E10" s="114" t="s">
        <v>26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3"/>
      <c r="R10" s="7"/>
      <c r="S10" s="7"/>
      <c r="T10" s="7"/>
      <c r="U10" s="7"/>
      <c r="V10" s="17"/>
    </row>
    <row r="11" spans="2:22" x14ac:dyDescent="0.25">
      <c r="B11" s="12"/>
      <c r="C11" s="132"/>
      <c r="D11" s="134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14"/>
      <c r="R11" s="7"/>
      <c r="S11" s="7"/>
      <c r="T11" s="7"/>
      <c r="U11" s="7"/>
      <c r="V11" s="17"/>
    </row>
    <row r="12" spans="2:22" ht="30" customHeight="1" x14ac:dyDescent="0.25">
      <c r="B12" s="12"/>
      <c r="C12" s="135"/>
      <c r="D12" s="136"/>
      <c r="E12" s="135" t="s">
        <v>27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7"/>
      <c r="Q12" s="14"/>
      <c r="R12" s="7"/>
      <c r="S12" s="7"/>
      <c r="T12" s="7"/>
      <c r="U12" s="7"/>
      <c r="V12" s="17"/>
    </row>
    <row r="13" spans="2:22" x14ac:dyDescent="0.25"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8"/>
      <c r="S13" s="8"/>
      <c r="T13" s="8"/>
      <c r="U13" s="8"/>
      <c r="V13" s="17"/>
    </row>
    <row r="14" spans="2:22" ht="15.75" thickBot="1" x14ac:dyDescent="0.3"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7"/>
    </row>
    <row r="15" spans="2:22" ht="15" customHeight="1" x14ac:dyDescent="0.25">
      <c r="B15" s="12"/>
      <c r="C15" s="148" t="s">
        <v>1</v>
      </c>
      <c r="D15" s="149"/>
      <c r="E15" s="140" t="s">
        <v>19</v>
      </c>
      <c r="F15" s="140" t="s">
        <v>0</v>
      </c>
      <c r="G15" s="140" t="s">
        <v>23</v>
      </c>
      <c r="H15" s="140" t="s">
        <v>89</v>
      </c>
      <c r="I15" s="142" t="s">
        <v>18</v>
      </c>
      <c r="J15" s="143"/>
      <c r="K15" s="143"/>
      <c r="L15" s="143"/>
      <c r="M15" s="143"/>
      <c r="N15" s="143"/>
      <c r="O15" s="143"/>
      <c r="P15" s="138"/>
      <c r="Q15" s="138"/>
      <c r="R15" s="138"/>
      <c r="S15" s="138"/>
      <c r="T15" s="139"/>
      <c r="U15" s="146" t="s">
        <v>29</v>
      </c>
      <c r="V15" s="17"/>
    </row>
    <row r="16" spans="2:22" x14ac:dyDescent="0.25">
      <c r="B16" s="12"/>
      <c r="C16" s="150"/>
      <c r="D16" s="151"/>
      <c r="E16" s="141"/>
      <c r="F16" s="141"/>
      <c r="G16" s="141"/>
      <c r="H16" s="141"/>
      <c r="I16" s="35" t="s">
        <v>13</v>
      </c>
      <c r="J16" s="35" t="s">
        <v>12</v>
      </c>
      <c r="K16" s="35" t="s">
        <v>11</v>
      </c>
      <c r="L16" s="35" t="s">
        <v>10</v>
      </c>
      <c r="M16" s="35" t="s">
        <v>9</v>
      </c>
      <c r="N16" s="35" t="s">
        <v>8</v>
      </c>
      <c r="O16" s="35" t="s">
        <v>7</v>
      </c>
      <c r="P16" s="35" t="s">
        <v>6</v>
      </c>
      <c r="Q16" s="35" t="s">
        <v>5</v>
      </c>
      <c r="R16" s="35" t="s">
        <v>4</v>
      </c>
      <c r="S16" s="35" t="s">
        <v>3</v>
      </c>
      <c r="T16" s="35" t="s">
        <v>2</v>
      </c>
      <c r="U16" s="147"/>
      <c r="V16" s="17"/>
    </row>
    <row r="17" spans="2:22" x14ac:dyDescent="0.25">
      <c r="B17" s="12"/>
      <c r="C17" s="112" t="s">
        <v>113</v>
      </c>
      <c r="D17" s="113"/>
      <c r="E17" s="41" t="s">
        <v>87</v>
      </c>
      <c r="F17" s="42">
        <v>12</v>
      </c>
      <c r="G17" s="42" t="s">
        <v>39</v>
      </c>
      <c r="H17" s="107"/>
      <c r="I17" s="37" t="s">
        <v>86</v>
      </c>
      <c r="J17" s="37" t="s">
        <v>86</v>
      </c>
      <c r="K17" s="37" t="s">
        <v>86</v>
      </c>
      <c r="L17" s="37" t="s">
        <v>86</v>
      </c>
      <c r="M17" s="37" t="s">
        <v>86</v>
      </c>
      <c r="N17" s="37" t="s">
        <v>86</v>
      </c>
      <c r="O17" s="37" t="s">
        <v>86</v>
      </c>
      <c r="P17" s="37" t="s">
        <v>86</v>
      </c>
      <c r="Q17" s="37" t="s">
        <v>86</v>
      </c>
      <c r="R17" s="37" t="s">
        <v>86</v>
      </c>
      <c r="S17" s="37" t="s">
        <v>86</v>
      </c>
      <c r="T17" s="37" t="s">
        <v>86</v>
      </c>
      <c r="U17" s="36" t="s">
        <v>46</v>
      </c>
      <c r="V17" s="17"/>
    </row>
    <row r="18" spans="2:22" ht="30" x14ac:dyDescent="0.25">
      <c r="B18" s="12"/>
      <c r="C18" s="112"/>
      <c r="D18" s="113"/>
      <c r="E18" s="30" t="s">
        <v>37</v>
      </c>
      <c r="F18" s="42">
        <v>1</v>
      </c>
      <c r="G18" s="42" t="s">
        <v>40</v>
      </c>
      <c r="H18" s="10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42" t="s">
        <v>33</v>
      </c>
      <c r="V18" s="17"/>
    </row>
    <row r="19" spans="2:22" x14ac:dyDescent="0.25">
      <c r="B19" s="12"/>
      <c r="C19" s="112"/>
      <c r="D19" s="113"/>
      <c r="E19" s="44" t="s">
        <v>38</v>
      </c>
      <c r="F19" s="42">
        <v>12</v>
      </c>
      <c r="G19" s="42" t="s">
        <v>39</v>
      </c>
      <c r="H19" s="108"/>
      <c r="I19" s="37" t="s">
        <v>86</v>
      </c>
      <c r="J19" s="37" t="s">
        <v>86</v>
      </c>
      <c r="K19" s="37" t="s">
        <v>86</v>
      </c>
      <c r="L19" s="37" t="s">
        <v>86</v>
      </c>
      <c r="M19" s="37" t="s">
        <v>86</v>
      </c>
      <c r="N19" s="37" t="s">
        <v>86</v>
      </c>
      <c r="O19" s="37" t="s">
        <v>86</v>
      </c>
      <c r="P19" s="37" t="s">
        <v>86</v>
      </c>
      <c r="Q19" s="37" t="s">
        <v>86</v>
      </c>
      <c r="R19" s="37" t="s">
        <v>86</v>
      </c>
      <c r="S19" s="37" t="s">
        <v>86</v>
      </c>
      <c r="T19" s="37" t="s">
        <v>86</v>
      </c>
      <c r="U19" s="42" t="s">
        <v>31</v>
      </c>
      <c r="V19" s="17"/>
    </row>
    <row r="20" spans="2:22" x14ac:dyDescent="0.25">
      <c r="B20" s="12"/>
      <c r="C20" s="112"/>
      <c r="D20" s="113"/>
      <c r="E20" s="41" t="s">
        <v>41</v>
      </c>
      <c r="F20" s="42">
        <v>12</v>
      </c>
      <c r="G20" s="42" t="s">
        <v>39</v>
      </c>
      <c r="H20" s="108"/>
      <c r="I20" s="37" t="s">
        <v>86</v>
      </c>
      <c r="J20" s="37" t="s">
        <v>86</v>
      </c>
      <c r="K20" s="37" t="s">
        <v>86</v>
      </c>
      <c r="L20" s="37" t="s">
        <v>86</v>
      </c>
      <c r="M20" s="37" t="s">
        <v>86</v>
      </c>
      <c r="N20" s="37" t="s">
        <v>86</v>
      </c>
      <c r="O20" s="37" t="s">
        <v>86</v>
      </c>
      <c r="P20" s="37" t="s">
        <v>86</v>
      </c>
      <c r="Q20" s="37" t="s">
        <v>86</v>
      </c>
      <c r="R20" s="37" t="s">
        <v>86</v>
      </c>
      <c r="S20" s="37" t="s">
        <v>86</v>
      </c>
      <c r="T20" s="37" t="s">
        <v>86</v>
      </c>
      <c r="U20" s="42" t="s">
        <v>31</v>
      </c>
      <c r="V20" s="17"/>
    </row>
    <row r="21" spans="2:22" x14ac:dyDescent="0.25">
      <c r="B21" s="12"/>
      <c r="C21" s="112"/>
      <c r="D21" s="113"/>
      <c r="E21" s="41" t="s">
        <v>42</v>
      </c>
      <c r="F21" s="42">
        <v>12</v>
      </c>
      <c r="G21" s="42" t="s">
        <v>39</v>
      </c>
      <c r="H21" s="108"/>
      <c r="I21" s="37" t="s">
        <v>86</v>
      </c>
      <c r="J21" s="37" t="s">
        <v>86</v>
      </c>
      <c r="K21" s="37" t="s">
        <v>86</v>
      </c>
      <c r="L21" s="37" t="s">
        <v>86</v>
      </c>
      <c r="M21" s="37" t="s">
        <v>86</v>
      </c>
      <c r="N21" s="37" t="s">
        <v>86</v>
      </c>
      <c r="O21" s="37" t="s">
        <v>86</v>
      </c>
      <c r="P21" s="37" t="s">
        <v>86</v>
      </c>
      <c r="Q21" s="37" t="s">
        <v>86</v>
      </c>
      <c r="R21" s="37" t="s">
        <v>86</v>
      </c>
      <c r="S21" s="37" t="s">
        <v>86</v>
      </c>
      <c r="T21" s="37" t="s">
        <v>86</v>
      </c>
      <c r="U21" s="42" t="s">
        <v>43</v>
      </c>
      <c r="V21" s="17"/>
    </row>
    <row r="22" spans="2:22" x14ac:dyDescent="0.25">
      <c r="B22" s="12"/>
      <c r="C22" s="112"/>
      <c r="D22" s="113"/>
      <c r="E22" s="41" t="s">
        <v>44</v>
      </c>
      <c r="F22" s="42">
        <v>12</v>
      </c>
      <c r="G22" s="42" t="s">
        <v>39</v>
      </c>
      <c r="H22" s="108"/>
      <c r="I22" s="37" t="s">
        <v>86</v>
      </c>
      <c r="J22" s="37" t="s">
        <v>86</v>
      </c>
      <c r="K22" s="37" t="s">
        <v>86</v>
      </c>
      <c r="L22" s="37" t="s">
        <v>86</v>
      </c>
      <c r="M22" s="37" t="s">
        <v>86</v>
      </c>
      <c r="N22" s="37" t="s">
        <v>86</v>
      </c>
      <c r="O22" s="37" t="s">
        <v>86</v>
      </c>
      <c r="P22" s="37" t="s">
        <v>86</v>
      </c>
      <c r="Q22" s="37" t="s">
        <v>86</v>
      </c>
      <c r="R22" s="37" t="s">
        <v>86</v>
      </c>
      <c r="S22" s="37" t="s">
        <v>86</v>
      </c>
      <c r="T22" s="37" t="s">
        <v>86</v>
      </c>
      <c r="U22" s="42" t="s">
        <v>43</v>
      </c>
      <c r="V22" s="17"/>
    </row>
    <row r="23" spans="2:22" x14ac:dyDescent="0.25">
      <c r="B23" s="12"/>
      <c r="C23" s="112"/>
      <c r="D23" s="113"/>
      <c r="E23" s="41" t="s">
        <v>47</v>
      </c>
      <c r="F23" s="42">
        <v>12</v>
      </c>
      <c r="G23" s="42" t="s">
        <v>39</v>
      </c>
      <c r="H23" s="108"/>
      <c r="I23" s="37" t="s">
        <v>86</v>
      </c>
      <c r="J23" s="37" t="s">
        <v>86</v>
      </c>
      <c r="K23" s="37" t="s">
        <v>86</v>
      </c>
      <c r="L23" s="37" t="s">
        <v>86</v>
      </c>
      <c r="M23" s="37" t="s">
        <v>86</v>
      </c>
      <c r="N23" s="37" t="s">
        <v>86</v>
      </c>
      <c r="O23" s="37" t="s">
        <v>86</v>
      </c>
      <c r="P23" s="37" t="s">
        <v>86</v>
      </c>
      <c r="Q23" s="37" t="s">
        <v>86</v>
      </c>
      <c r="R23" s="37" t="s">
        <v>86</v>
      </c>
      <c r="S23" s="37" t="s">
        <v>86</v>
      </c>
      <c r="T23" s="37" t="s">
        <v>86</v>
      </c>
      <c r="U23" s="42" t="s">
        <v>46</v>
      </c>
      <c r="V23" s="17"/>
    </row>
    <row r="24" spans="2:22" x14ac:dyDescent="0.25">
      <c r="B24" s="12"/>
      <c r="C24" s="112"/>
      <c r="D24" s="113"/>
      <c r="E24" s="41" t="s">
        <v>45</v>
      </c>
      <c r="F24" s="42">
        <v>12</v>
      </c>
      <c r="G24" s="42" t="s">
        <v>39</v>
      </c>
      <c r="H24" s="108"/>
      <c r="I24" s="37" t="s">
        <v>86</v>
      </c>
      <c r="J24" s="37" t="s">
        <v>86</v>
      </c>
      <c r="K24" s="37" t="s">
        <v>86</v>
      </c>
      <c r="L24" s="37" t="s">
        <v>86</v>
      </c>
      <c r="M24" s="37" t="s">
        <v>86</v>
      </c>
      <c r="N24" s="37" t="s">
        <v>86</v>
      </c>
      <c r="O24" s="37" t="s">
        <v>86</v>
      </c>
      <c r="P24" s="37" t="s">
        <v>86</v>
      </c>
      <c r="Q24" s="37" t="s">
        <v>86</v>
      </c>
      <c r="R24" s="37" t="s">
        <v>86</v>
      </c>
      <c r="S24" s="37" t="s">
        <v>86</v>
      </c>
      <c r="T24" s="37" t="s">
        <v>86</v>
      </c>
      <c r="U24" s="42" t="s">
        <v>46</v>
      </c>
      <c r="V24" s="17"/>
    </row>
    <row r="25" spans="2:22" x14ac:dyDescent="0.25">
      <c r="B25" s="12"/>
      <c r="C25" s="112"/>
      <c r="D25" s="113"/>
      <c r="E25" s="47" t="s">
        <v>48</v>
      </c>
      <c r="F25" s="48">
        <v>12</v>
      </c>
      <c r="G25" s="42" t="s">
        <v>39</v>
      </c>
      <c r="H25" s="108"/>
      <c r="I25" s="46"/>
      <c r="J25" s="46"/>
      <c r="K25" s="46" t="s">
        <v>86</v>
      </c>
      <c r="L25" s="46"/>
      <c r="M25" s="46"/>
      <c r="N25" s="46" t="s">
        <v>86</v>
      </c>
      <c r="O25" s="46"/>
      <c r="P25" s="46"/>
      <c r="Q25" s="46" t="s">
        <v>86</v>
      </c>
      <c r="R25" s="46"/>
      <c r="S25" s="46"/>
      <c r="T25" s="46" t="s">
        <v>86</v>
      </c>
      <c r="U25" s="42" t="s">
        <v>49</v>
      </c>
      <c r="V25" s="17"/>
    </row>
    <row r="26" spans="2:22" ht="30" x14ac:dyDescent="0.25">
      <c r="B26" s="12"/>
      <c r="C26" s="112"/>
      <c r="D26" s="113"/>
      <c r="E26" s="47" t="s">
        <v>50</v>
      </c>
      <c r="F26" s="45">
        <v>1</v>
      </c>
      <c r="G26" s="42" t="s">
        <v>39</v>
      </c>
      <c r="H26" s="108"/>
      <c r="I26" s="46"/>
      <c r="J26" s="46"/>
      <c r="K26" s="46"/>
      <c r="L26" s="46"/>
      <c r="M26" s="46"/>
      <c r="N26" s="46" t="s">
        <v>86</v>
      </c>
      <c r="O26" s="46"/>
      <c r="P26" s="46"/>
      <c r="Q26" s="46"/>
      <c r="R26" s="46"/>
      <c r="S26" s="46"/>
      <c r="T26" s="46" t="s">
        <v>86</v>
      </c>
      <c r="U26" s="42" t="s">
        <v>51</v>
      </c>
      <c r="V26" s="17"/>
    </row>
    <row r="27" spans="2:22" x14ac:dyDescent="0.25">
      <c r="B27" s="12"/>
      <c r="C27" s="112"/>
      <c r="D27" s="113"/>
      <c r="E27" s="47" t="s">
        <v>52</v>
      </c>
      <c r="F27" s="48">
        <f>12*4</f>
        <v>48</v>
      </c>
      <c r="G27" s="42" t="s">
        <v>39</v>
      </c>
      <c r="H27" s="108"/>
      <c r="I27" s="46" t="s">
        <v>86</v>
      </c>
      <c r="J27" s="46" t="s">
        <v>86</v>
      </c>
      <c r="K27" s="46" t="s">
        <v>86</v>
      </c>
      <c r="L27" s="46" t="s">
        <v>86</v>
      </c>
      <c r="M27" s="46" t="s">
        <v>86</v>
      </c>
      <c r="N27" s="46" t="s">
        <v>86</v>
      </c>
      <c r="O27" s="46" t="s">
        <v>86</v>
      </c>
      <c r="P27" s="46" t="s">
        <v>86</v>
      </c>
      <c r="Q27" s="46" t="s">
        <v>86</v>
      </c>
      <c r="R27" s="46" t="s">
        <v>86</v>
      </c>
      <c r="S27" s="46" t="s">
        <v>86</v>
      </c>
      <c r="T27" s="46" t="s">
        <v>86</v>
      </c>
      <c r="U27" s="42" t="s">
        <v>53</v>
      </c>
      <c r="V27" s="17"/>
    </row>
    <row r="28" spans="2:22" x14ac:dyDescent="0.25">
      <c r="B28" s="12"/>
      <c r="C28" s="112"/>
      <c r="D28" s="113"/>
      <c r="E28" s="47" t="s">
        <v>84</v>
      </c>
      <c r="F28" s="48">
        <v>12</v>
      </c>
      <c r="G28" s="42" t="s">
        <v>39</v>
      </c>
      <c r="H28" s="108"/>
      <c r="I28" s="46" t="s">
        <v>86</v>
      </c>
      <c r="J28" s="46" t="s">
        <v>86</v>
      </c>
      <c r="K28" s="46" t="s">
        <v>86</v>
      </c>
      <c r="L28" s="46" t="s">
        <v>86</v>
      </c>
      <c r="M28" s="46" t="s">
        <v>86</v>
      </c>
      <c r="N28" s="46" t="s">
        <v>86</v>
      </c>
      <c r="O28" s="46" t="s">
        <v>86</v>
      </c>
      <c r="P28" s="46" t="s">
        <v>86</v>
      </c>
      <c r="Q28" s="46" t="s">
        <v>86</v>
      </c>
      <c r="R28" s="46" t="s">
        <v>86</v>
      </c>
      <c r="S28" s="46" t="s">
        <v>86</v>
      </c>
      <c r="T28" s="46" t="s">
        <v>86</v>
      </c>
      <c r="U28" s="42" t="s">
        <v>31</v>
      </c>
      <c r="V28" s="17"/>
    </row>
    <row r="29" spans="2:22" x14ac:dyDescent="0.25">
      <c r="B29" s="12"/>
      <c r="C29" s="112"/>
      <c r="D29" s="113"/>
      <c r="E29" s="47" t="s">
        <v>78</v>
      </c>
      <c r="F29" s="48">
        <f>12*2</f>
        <v>24</v>
      </c>
      <c r="G29" s="50" t="s">
        <v>79</v>
      </c>
      <c r="H29" s="108"/>
      <c r="I29" s="46" t="s">
        <v>86</v>
      </c>
      <c r="J29" s="46" t="s">
        <v>86</v>
      </c>
      <c r="K29" s="46" t="s">
        <v>86</v>
      </c>
      <c r="L29" s="46" t="s">
        <v>86</v>
      </c>
      <c r="M29" s="46" t="s">
        <v>86</v>
      </c>
      <c r="N29" s="46" t="s">
        <v>86</v>
      </c>
      <c r="O29" s="46" t="s">
        <v>86</v>
      </c>
      <c r="P29" s="46" t="s">
        <v>86</v>
      </c>
      <c r="Q29" s="46" t="s">
        <v>86</v>
      </c>
      <c r="R29" s="46" t="s">
        <v>86</v>
      </c>
      <c r="S29" s="46" t="s">
        <v>86</v>
      </c>
      <c r="T29" s="46" t="s">
        <v>86</v>
      </c>
      <c r="U29" s="42" t="s">
        <v>80</v>
      </c>
      <c r="V29" s="17"/>
    </row>
    <row r="30" spans="2:22" x14ac:dyDescent="0.25">
      <c r="B30" s="12"/>
      <c r="C30" s="112"/>
      <c r="D30" s="113"/>
      <c r="E30" s="58" t="s">
        <v>82</v>
      </c>
      <c r="F30" s="29">
        <v>6</v>
      </c>
      <c r="G30" s="84" t="s">
        <v>30</v>
      </c>
      <c r="H30" s="108"/>
      <c r="I30" s="55" t="s">
        <v>86</v>
      </c>
      <c r="J30" s="56"/>
      <c r="K30" s="56" t="s">
        <v>86</v>
      </c>
      <c r="L30" s="56"/>
      <c r="M30" s="56" t="s">
        <v>86</v>
      </c>
      <c r="N30" s="56"/>
      <c r="O30" s="56" t="s">
        <v>86</v>
      </c>
      <c r="P30" s="56"/>
      <c r="Q30" s="56" t="s">
        <v>86</v>
      </c>
      <c r="R30" s="56"/>
      <c r="S30" s="56" t="s">
        <v>86</v>
      </c>
      <c r="T30" s="56"/>
      <c r="U30" s="32" t="s">
        <v>83</v>
      </c>
      <c r="V30" s="17"/>
    </row>
    <row r="31" spans="2:22" x14ac:dyDescent="0.25">
      <c r="B31" s="12"/>
      <c r="C31" s="112"/>
      <c r="D31" s="113"/>
      <c r="E31" s="51" t="s">
        <v>55</v>
      </c>
      <c r="F31" s="48">
        <f>12*4</f>
        <v>48</v>
      </c>
      <c r="G31" s="42" t="s">
        <v>39</v>
      </c>
      <c r="H31" s="108"/>
      <c r="I31" s="46" t="s">
        <v>86</v>
      </c>
      <c r="J31" s="46" t="s">
        <v>86</v>
      </c>
      <c r="K31" s="46" t="s">
        <v>86</v>
      </c>
      <c r="L31" s="46" t="s">
        <v>86</v>
      </c>
      <c r="M31" s="46" t="s">
        <v>86</v>
      </c>
      <c r="N31" s="46" t="s">
        <v>86</v>
      </c>
      <c r="O31" s="46" t="s">
        <v>86</v>
      </c>
      <c r="P31" s="46" t="s">
        <v>86</v>
      </c>
      <c r="Q31" s="46" t="s">
        <v>86</v>
      </c>
      <c r="R31" s="46" t="s">
        <v>86</v>
      </c>
      <c r="S31" s="46" t="s">
        <v>86</v>
      </c>
      <c r="T31" s="46" t="s">
        <v>86</v>
      </c>
      <c r="U31" s="42" t="s">
        <v>46</v>
      </c>
      <c r="V31" s="17"/>
    </row>
    <row r="32" spans="2:22" x14ac:dyDescent="0.25">
      <c r="B32" s="12"/>
      <c r="C32" s="144"/>
      <c r="D32" s="145"/>
      <c r="E32" s="30" t="s">
        <v>61</v>
      </c>
      <c r="F32" s="48">
        <v>1</v>
      </c>
      <c r="G32" s="42" t="s">
        <v>39</v>
      </c>
      <c r="H32" s="109"/>
      <c r="I32" s="46" t="s">
        <v>86</v>
      </c>
      <c r="J32" s="46"/>
      <c r="K32" s="46"/>
      <c r="L32" s="46" t="s">
        <v>86</v>
      </c>
      <c r="M32" s="46"/>
      <c r="N32" s="46"/>
      <c r="O32" s="46" t="s">
        <v>86</v>
      </c>
      <c r="P32" s="46"/>
      <c r="Q32" s="46"/>
      <c r="R32" s="46" t="s">
        <v>86</v>
      </c>
      <c r="S32" s="46"/>
      <c r="T32" s="46"/>
      <c r="U32" s="42" t="s">
        <v>54</v>
      </c>
      <c r="V32" s="17"/>
    </row>
    <row r="33" spans="2:22" ht="24" customHeight="1" x14ac:dyDescent="0.25">
      <c r="B33" s="12"/>
      <c r="C33" s="110" t="s">
        <v>64</v>
      </c>
      <c r="D33" s="111"/>
      <c r="E33" s="61" t="s">
        <v>57</v>
      </c>
      <c r="F33" s="48">
        <v>1</v>
      </c>
      <c r="G33" s="50" t="s">
        <v>30</v>
      </c>
      <c r="H33" s="107"/>
      <c r="I33" s="46"/>
      <c r="J33" s="46"/>
      <c r="K33" s="46"/>
      <c r="L33" s="46"/>
      <c r="M33" s="46"/>
      <c r="N33" s="46"/>
      <c r="O33" s="46"/>
      <c r="P33" s="46"/>
      <c r="Q33" s="46"/>
      <c r="R33" s="46" t="s">
        <v>86</v>
      </c>
      <c r="S33" s="46"/>
      <c r="T33" s="46"/>
      <c r="U33" s="42" t="s">
        <v>54</v>
      </c>
      <c r="V33" s="17"/>
    </row>
    <row r="34" spans="2:22" ht="24.75" customHeight="1" x14ac:dyDescent="0.25">
      <c r="B34" s="12"/>
      <c r="C34" s="112"/>
      <c r="D34" s="113"/>
      <c r="E34" s="62" t="s">
        <v>56</v>
      </c>
      <c r="F34" s="45">
        <v>1</v>
      </c>
      <c r="G34" s="50" t="s">
        <v>30</v>
      </c>
      <c r="H34" s="108"/>
      <c r="I34" s="46"/>
      <c r="J34" s="46"/>
      <c r="K34" s="46"/>
      <c r="L34" s="46"/>
      <c r="M34" s="46"/>
      <c r="N34" s="46"/>
      <c r="O34" s="46"/>
      <c r="P34" s="46"/>
      <c r="Q34" s="46"/>
      <c r="R34" s="46" t="s">
        <v>86</v>
      </c>
      <c r="S34" s="46"/>
      <c r="T34" s="46"/>
      <c r="U34" s="42" t="s">
        <v>54</v>
      </c>
      <c r="V34" s="17"/>
    </row>
    <row r="35" spans="2:22" ht="24.75" customHeight="1" x14ac:dyDescent="0.25">
      <c r="B35" s="12"/>
      <c r="C35" s="112"/>
      <c r="D35" s="113"/>
      <c r="E35" s="47" t="s">
        <v>90</v>
      </c>
      <c r="F35" s="45">
        <v>1</v>
      </c>
      <c r="G35" s="50" t="s">
        <v>30</v>
      </c>
      <c r="H35" s="108"/>
      <c r="I35" s="46"/>
      <c r="J35" s="46"/>
      <c r="K35" s="46"/>
      <c r="L35" s="46"/>
      <c r="M35" s="46"/>
      <c r="N35" s="46"/>
      <c r="O35" s="46"/>
      <c r="P35" s="46"/>
      <c r="Q35" s="46"/>
      <c r="R35" s="46" t="s">
        <v>86</v>
      </c>
      <c r="S35" s="46"/>
      <c r="T35" s="46"/>
      <c r="U35" s="42" t="s">
        <v>54</v>
      </c>
      <c r="V35" s="17"/>
    </row>
    <row r="36" spans="2:22" ht="24.75" customHeight="1" x14ac:dyDescent="0.25">
      <c r="B36" s="12"/>
      <c r="C36" s="112"/>
      <c r="D36" s="113"/>
      <c r="E36" s="63" t="s">
        <v>71</v>
      </c>
      <c r="F36" s="52">
        <v>1</v>
      </c>
      <c r="G36" s="50" t="s">
        <v>30</v>
      </c>
      <c r="H36" s="108"/>
      <c r="I36" s="34"/>
      <c r="J36" s="34"/>
      <c r="K36" s="34"/>
      <c r="L36" s="34"/>
      <c r="M36" s="34"/>
      <c r="N36" s="34"/>
      <c r="O36" s="34"/>
      <c r="P36" s="34"/>
      <c r="Q36" s="34"/>
      <c r="R36" s="46" t="s">
        <v>86</v>
      </c>
      <c r="S36" s="34"/>
      <c r="T36" s="34"/>
      <c r="U36" s="42" t="s">
        <v>54</v>
      </c>
      <c r="V36" s="17"/>
    </row>
    <row r="37" spans="2:22" ht="24.75" customHeight="1" x14ac:dyDescent="0.25">
      <c r="B37" s="12"/>
      <c r="C37" s="112"/>
      <c r="D37" s="113"/>
      <c r="E37" s="62" t="s">
        <v>72</v>
      </c>
      <c r="F37" s="33">
        <v>1</v>
      </c>
      <c r="G37" s="50" t="s">
        <v>30</v>
      </c>
      <c r="H37" s="108"/>
      <c r="I37" s="34"/>
      <c r="J37" s="34"/>
      <c r="K37" s="34"/>
      <c r="L37" s="34"/>
      <c r="M37" s="34"/>
      <c r="N37" s="34"/>
      <c r="O37" s="34"/>
      <c r="P37" s="34"/>
      <c r="Q37" s="34"/>
      <c r="R37" s="46" t="s">
        <v>86</v>
      </c>
      <c r="S37" s="34"/>
      <c r="T37" s="34"/>
      <c r="U37" s="42" t="s">
        <v>54</v>
      </c>
      <c r="V37" s="17"/>
    </row>
    <row r="38" spans="2:22" ht="24.75" customHeight="1" x14ac:dyDescent="0.25">
      <c r="B38" s="12"/>
      <c r="C38" s="112"/>
      <c r="D38" s="113"/>
      <c r="E38" s="62" t="s">
        <v>73</v>
      </c>
      <c r="F38" s="33">
        <v>1</v>
      </c>
      <c r="G38" s="50" t="s">
        <v>30</v>
      </c>
      <c r="H38" s="108"/>
      <c r="I38" s="34"/>
      <c r="J38" s="34"/>
      <c r="K38" s="34"/>
      <c r="L38" s="34"/>
      <c r="M38" s="34"/>
      <c r="N38" s="34"/>
      <c r="O38" s="34"/>
      <c r="P38" s="34"/>
      <c r="Q38" s="34"/>
      <c r="R38" s="46" t="s">
        <v>86</v>
      </c>
      <c r="S38" s="34"/>
      <c r="T38" s="34"/>
      <c r="U38" s="42" t="s">
        <v>54</v>
      </c>
      <c r="V38" s="17"/>
    </row>
    <row r="39" spans="2:22" ht="24.75" customHeight="1" x14ac:dyDescent="0.25">
      <c r="B39" s="12"/>
      <c r="C39" s="112"/>
      <c r="D39" s="113"/>
      <c r="E39" s="62" t="s">
        <v>74</v>
      </c>
      <c r="F39" s="33">
        <v>1</v>
      </c>
      <c r="G39" s="50" t="s">
        <v>30</v>
      </c>
      <c r="H39" s="108"/>
      <c r="I39" s="34"/>
      <c r="J39" s="34"/>
      <c r="K39" s="34"/>
      <c r="L39" s="34"/>
      <c r="M39" s="34"/>
      <c r="N39" s="34"/>
      <c r="O39" s="34"/>
      <c r="P39" s="34"/>
      <c r="Q39" s="34"/>
      <c r="R39" s="46" t="s">
        <v>86</v>
      </c>
      <c r="S39" s="34"/>
      <c r="T39" s="34"/>
      <c r="U39" s="42" t="s">
        <v>54</v>
      </c>
      <c r="V39" s="17"/>
    </row>
    <row r="40" spans="2:22" ht="24.75" customHeight="1" x14ac:dyDescent="0.25">
      <c r="B40" s="12"/>
      <c r="C40" s="112"/>
      <c r="D40" s="113"/>
      <c r="E40" s="62" t="s">
        <v>75</v>
      </c>
      <c r="F40" s="33">
        <v>1</v>
      </c>
      <c r="G40" s="50" t="s">
        <v>30</v>
      </c>
      <c r="H40" s="108"/>
      <c r="I40" s="34"/>
      <c r="J40" s="34"/>
      <c r="K40" s="34"/>
      <c r="L40" s="34"/>
      <c r="M40" s="34"/>
      <c r="N40" s="34"/>
      <c r="O40" s="34"/>
      <c r="P40" s="34"/>
      <c r="Q40" s="34"/>
      <c r="R40" s="46" t="s">
        <v>86</v>
      </c>
      <c r="S40" s="34"/>
      <c r="T40" s="34"/>
      <c r="U40" s="42" t="s">
        <v>54</v>
      </c>
      <c r="V40" s="17"/>
    </row>
    <row r="41" spans="2:22" ht="24.75" customHeight="1" x14ac:dyDescent="0.25">
      <c r="B41" s="12"/>
      <c r="C41" s="112"/>
      <c r="D41" s="113"/>
      <c r="E41" s="62" t="s">
        <v>76</v>
      </c>
      <c r="F41" s="33">
        <v>1</v>
      </c>
      <c r="G41" s="50" t="s">
        <v>30</v>
      </c>
      <c r="H41" s="108"/>
      <c r="I41" s="34"/>
      <c r="J41" s="34"/>
      <c r="K41" s="34"/>
      <c r="L41" s="34"/>
      <c r="M41" s="34"/>
      <c r="N41" s="34"/>
      <c r="O41" s="34"/>
      <c r="P41" s="34"/>
      <c r="Q41" s="34"/>
      <c r="R41" s="46" t="s">
        <v>86</v>
      </c>
      <c r="S41" s="34"/>
      <c r="T41" s="34"/>
      <c r="U41" s="42" t="s">
        <v>54</v>
      </c>
      <c r="V41" s="17"/>
    </row>
    <row r="42" spans="2:22" ht="24.75" customHeight="1" x14ac:dyDescent="0.25">
      <c r="B42" s="12"/>
      <c r="C42" s="144"/>
      <c r="D42" s="145"/>
      <c r="E42" s="62" t="s">
        <v>77</v>
      </c>
      <c r="F42" s="33">
        <v>1</v>
      </c>
      <c r="G42" s="50" t="s">
        <v>30</v>
      </c>
      <c r="H42" s="108"/>
      <c r="I42" s="34"/>
      <c r="J42" s="34"/>
      <c r="K42" s="34"/>
      <c r="L42" s="34"/>
      <c r="M42" s="34"/>
      <c r="N42" s="34"/>
      <c r="O42" s="34"/>
      <c r="P42" s="34"/>
      <c r="Q42" s="34"/>
      <c r="R42" s="46" t="s">
        <v>86</v>
      </c>
      <c r="S42" s="34"/>
      <c r="T42" s="34"/>
      <c r="U42" s="42" t="s">
        <v>54</v>
      </c>
      <c r="V42" s="17"/>
    </row>
    <row r="43" spans="2:22" ht="27" customHeight="1" x14ac:dyDescent="0.25">
      <c r="B43" s="12"/>
      <c r="C43" s="110" t="s">
        <v>70</v>
      </c>
      <c r="D43" s="111"/>
      <c r="E43" s="5" t="s">
        <v>58</v>
      </c>
      <c r="F43" s="29">
        <v>1</v>
      </c>
      <c r="G43" s="50" t="s">
        <v>30</v>
      </c>
      <c r="H43" s="108"/>
      <c r="I43" s="58"/>
      <c r="J43" s="58"/>
      <c r="K43" s="58"/>
      <c r="L43" s="58"/>
      <c r="M43" s="58"/>
      <c r="N43" s="58"/>
      <c r="O43" s="58"/>
      <c r="P43" s="58"/>
      <c r="Q43" s="58"/>
      <c r="R43" s="64" t="s">
        <v>86</v>
      </c>
      <c r="S43" s="58"/>
      <c r="T43" s="58"/>
      <c r="U43" s="32" t="s">
        <v>54</v>
      </c>
      <c r="V43" s="17"/>
    </row>
    <row r="44" spans="2:22" ht="27" customHeight="1" x14ac:dyDescent="0.25">
      <c r="B44" s="12"/>
      <c r="C44" s="112"/>
      <c r="D44" s="113"/>
      <c r="E44" s="5" t="s">
        <v>59</v>
      </c>
      <c r="F44" s="29"/>
      <c r="G44" s="50" t="s">
        <v>30</v>
      </c>
      <c r="H44" s="109"/>
      <c r="I44" s="58"/>
      <c r="J44" s="58"/>
      <c r="K44" s="58"/>
      <c r="L44" s="58"/>
      <c r="M44" s="58"/>
      <c r="N44" s="58"/>
      <c r="O44" s="58"/>
      <c r="P44" s="58"/>
      <c r="Q44" s="58"/>
      <c r="R44" s="64" t="s">
        <v>86</v>
      </c>
      <c r="S44" s="58"/>
      <c r="T44" s="58"/>
      <c r="U44" s="32" t="s">
        <v>54</v>
      </c>
      <c r="V44" s="17"/>
    </row>
    <row r="45" spans="2:22" ht="42.75" customHeight="1" x14ac:dyDescent="0.25">
      <c r="B45" s="12"/>
      <c r="C45" s="112"/>
      <c r="D45" s="113"/>
      <c r="E45" s="5" t="s">
        <v>60</v>
      </c>
      <c r="F45" s="29">
        <v>1</v>
      </c>
      <c r="G45" s="50" t="s">
        <v>39</v>
      </c>
      <c r="H45" s="6"/>
      <c r="I45" s="55" t="s">
        <v>86</v>
      </c>
      <c r="J45" s="55" t="s">
        <v>86</v>
      </c>
      <c r="K45" s="55" t="s">
        <v>86</v>
      </c>
      <c r="L45" s="55" t="s">
        <v>86</v>
      </c>
      <c r="M45" s="55" t="s">
        <v>86</v>
      </c>
      <c r="N45" s="55" t="s">
        <v>86</v>
      </c>
      <c r="O45" s="55" t="s">
        <v>86</v>
      </c>
      <c r="P45" s="55" t="s">
        <v>86</v>
      </c>
      <c r="Q45" s="55" t="s">
        <v>86</v>
      </c>
      <c r="R45" s="55" t="s">
        <v>86</v>
      </c>
      <c r="S45" s="55" t="s">
        <v>86</v>
      </c>
      <c r="T45" s="55" t="s">
        <v>86</v>
      </c>
      <c r="U45" s="32" t="s">
        <v>31</v>
      </c>
      <c r="V45" s="17"/>
    </row>
    <row r="46" spans="2:22" x14ac:dyDescent="0.25">
      <c r="B46" s="12"/>
      <c r="C46" s="112"/>
      <c r="D46" s="113"/>
      <c r="E46" s="5" t="s">
        <v>62</v>
      </c>
      <c r="F46" s="29">
        <v>1</v>
      </c>
      <c r="G46" s="84" t="s">
        <v>30</v>
      </c>
      <c r="H46" s="65"/>
      <c r="I46" s="5"/>
      <c r="J46" s="31"/>
      <c r="K46" s="31"/>
      <c r="L46" s="31"/>
      <c r="M46" s="31"/>
      <c r="N46" s="31"/>
      <c r="O46" s="31" t="s">
        <v>86</v>
      </c>
      <c r="P46" s="31" t="s">
        <v>86</v>
      </c>
      <c r="Q46" s="31"/>
      <c r="R46" s="31" t="s">
        <v>86</v>
      </c>
      <c r="S46" s="31" t="s">
        <v>86</v>
      </c>
      <c r="T46" s="31"/>
      <c r="U46" s="32" t="s">
        <v>54</v>
      </c>
      <c r="V46" s="17"/>
    </row>
    <row r="47" spans="2:22" x14ac:dyDescent="0.25">
      <c r="B47" s="12"/>
      <c r="C47" s="112"/>
      <c r="D47" s="113"/>
      <c r="E47" s="5" t="s">
        <v>63</v>
      </c>
      <c r="F47" s="29">
        <v>1</v>
      </c>
      <c r="G47" s="84" t="s">
        <v>30</v>
      </c>
      <c r="H47" s="65"/>
      <c r="I47" s="55" t="s">
        <v>86</v>
      </c>
      <c r="J47" s="55" t="s">
        <v>86</v>
      </c>
      <c r="K47" s="55" t="s">
        <v>86</v>
      </c>
      <c r="L47" s="55" t="s">
        <v>86</v>
      </c>
      <c r="M47" s="55" t="s">
        <v>86</v>
      </c>
      <c r="N47" s="55" t="s">
        <v>86</v>
      </c>
      <c r="O47" s="55" t="s">
        <v>86</v>
      </c>
      <c r="P47" s="55" t="s">
        <v>86</v>
      </c>
      <c r="Q47" s="55" t="s">
        <v>86</v>
      </c>
      <c r="R47" s="55" t="s">
        <v>86</v>
      </c>
      <c r="S47" s="55" t="s">
        <v>86</v>
      </c>
      <c r="T47" s="55" t="s">
        <v>86</v>
      </c>
      <c r="U47" s="32" t="s">
        <v>31</v>
      </c>
      <c r="V47" s="17"/>
    </row>
    <row r="48" spans="2:22" x14ac:dyDescent="0.25">
      <c r="B48" s="12"/>
      <c r="C48" s="112"/>
      <c r="D48" s="113"/>
      <c r="E48" s="30" t="s">
        <v>81</v>
      </c>
      <c r="F48" s="29">
        <v>1</v>
      </c>
      <c r="G48" s="84" t="s">
        <v>30</v>
      </c>
      <c r="H48" s="65"/>
      <c r="I48" s="55" t="s">
        <v>86</v>
      </c>
      <c r="J48" s="55" t="s">
        <v>86</v>
      </c>
      <c r="K48" s="55" t="s">
        <v>86</v>
      </c>
      <c r="L48" s="55" t="s">
        <v>86</v>
      </c>
      <c r="M48" s="55" t="s">
        <v>86</v>
      </c>
      <c r="N48" s="55" t="s">
        <v>86</v>
      </c>
      <c r="O48" s="55" t="s">
        <v>86</v>
      </c>
      <c r="P48" s="55" t="s">
        <v>86</v>
      </c>
      <c r="Q48" s="55" t="s">
        <v>86</v>
      </c>
      <c r="R48" s="55" t="s">
        <v>86</v>
      </c>
      <c r="S48" s="55" t="s">
        <v>86</v>
      </c>
      <c r="T48" s="55" t="s">
        <v>86</v>
      </c>
      <c r="U48" s="32" t="s">
        <v>31</v>
      </c>
      <c r="V48" s="17"/>
    </row>
    <row r="49" spans="2:22" ht="45.75" customHeight="1" x14ac:dyDescent="0.25">
      <c r="B49" s="12"/>
      <c r="C49" s="98" t="s">
        <v>68</v>
      </c>
      <c r="D49" s="98"/>
      <c r="E49" s="30" t="s">
        <v>67</v>
      </c>
      <c r="F49" s="52">
        <v>3</v>
      </c>
      <c r="G49" s="85" t="s">
        <v>30</v>
      </c>
      <c r="H49" s="99"/>
      <c r="I49" s="5"/>
      <c r="J49" s="31"/>
      <c r="K49" s="56" t="s">
        <v>86</v>
      </c>
      <c r="L49" s="56"/>
      <c r="M49" s="56"/>
      <c r="N49" s="56" t="s">
        <v>86</v>
      </c>
      <c r="O49" s="56"/>
      <c r="P49" s="56"/>
      <c r="Q49" s="56" t="s">
        <v>86</v>
      </c>
      <c r="R49" s="56"/>
      <c r="S49" s="56"/>
      <c r="T49" s="56" t="s">
        <v>86</v>
      </c>
      <c r="U49" s="57" t="s">
        <v>49</v>
      </c>
      <c r="V49" s="17"/>
    </row>
    <row r="50" spans="2:22" x14ac:dyDescent="0.25">
      <c r="B50" s="12"/>
      <c r="C50" s="98"/>
      <c r="D50" s="98"/>
      <c r="E50" s="30" t="s">
        <v>69</v>
      </c>
      <c r="F50" s="52">
        <v>3</v>
      </c>
      <c r="G50" s="85" t="s">
        <v>30</v>
      </c>
      <c r="H50" s="100"/>
      <c r="I50" s="5"/>
      <c r="J50" s="31"/>
      <c r="K50" s="56" t="s">
        <v>86</v>
      </c>
      <c r="L50" s="56"/>
      <c r="M50" s="56"/>
      <c r="N50" s="56" t="s">
        <v>86</v>
      </c>
      <c r="O50" s="56"/>
      <c r="P50" s="56"/>
      <c r="Q50" s="56" t="s">
        <v>86</v>
      </c>
      <c r="R50" s="56"/>
      <c r="S50" s="56"/>
      <c r="T50" s="56" t="s">
        <v>86</v>
      </c>
      <c r="U50" s="57" t="s">
        <v>49</v>
      </c>
      <c r="V50" s="17"/>
    </row>
    <row r="51" spans="2:22" ht="47.25" customHeight="1" x14ac:dyDescent="0.25">
      <c r="B51" s="12"/>
      <c r="C51" s="101" t="s">
        <v>85</v>
      </c>
      <c r="D51" s="102"/>
      <c r="E51" s="43" t="s">
        <v>91</v>
      </c>
      <c r="F51" s="52">
        <v>9</v>
      </c>
      <c r="G51" s="85" t="s">
        <v>30</v>
      </c>
      <c r="H51" s="6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6" t="s">
        <v>86</v>
      </c>
      <c r="T51" s="60"/>
      <c r="U51" s="54" t="s">
        <v>54</v>
      </c>
      <c r="V51" s="17"/>
    </row>
    <row r="52" spans="2:22" ht="34.5" customHeight="1" x14ac:dyDescent="0.25">
      <c r="B52" s="12"/>
      <c r="C52" s="103" t="s">
        <v>88</v>
      </c>
      <c r="D52" s="103"/>
      <c r="E52" s="49" t="s">
        <v>32</v>
      </c>
      <c r="F52" s="52">
        <v>1</v>
      </c>
      <c r="G52" s="85" t="s">
        <v>30</v>
      </c>
      <c r="H52" s="6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54" t="s">
        <v>54</v>
      </c>
      <c r="V52" s="17"/>
    </row>
    <row r="53" spans="2:22" ht="30" x14ac:dyDescent="0.25">
      <c r="B53" s="12"/>
      <c r="C53" s="103"/>
      <c r="D53" s="103"/>
      <c r="E53" s="43" t="s">
        <v>34</v>
      </c>
      <c r="F53" s="52">
        <v>1</v>
      </c>
      <c r="G53" s="85" t="s">
        <v>30</v>
      </c>
      <c r="H53" s="6"/>
      <c r="I53" s="5"/>
      <c r="J53" s="31"/>
      <c r="K53" s="56" t="s">
        <v>86</v>
      </c>
      <c r="L53" s="31"/>
      <c r="M53" s="31"/>
      <c r="N53" s="31"/>
      <c r="O53" s="31"/>
      <c r="P53" s="31"/>
      <c r="Q53" s="31"/>
      <c r="R53" s="31"/>
      <c r="S53" s="31"/>
      <c r="T53" s="31"/>
      <c r="U53" s="54" t="s">
        <v>36</v>
      </c>
      <c r="V53" s="17"/>
    </row>
    <row r="54" spans="2:22" ht="30" x14ac:dyDescent="0.25">
      <c r="B54" s="12"/>
      <c r="C54" s="103"/>
      <c r="D54" s="103"/>
      <c r="E54" s="30" t="s">
        <v>35</v>
      </c>
      <c r="F54" s="52"/>
      <c r="G54" s="53" t="s">
        <v>40</v>
      </c>
      <c r="H54" s="6"/>
      <c r="I54" s="5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54" t="s">
        <v>36</v>
      </c>
      <c r="V54" s="17"/>
    </row>
    <row r="55" spans="2:22" ht="42" customHeight="1" x14ac:dyDescent="0.25">
      <c r="B55" s="12"/>
      <c r="C55" s="103" t="s">
        <v>65</v>
      </c>
      <c r="D55" s="103"/>
      <c r="E55" s="30" t="s">
        <v>66</v>
      </c>
      <c r="F55" s="52">
        <v>1</v>
      </c>
      <c r="G55" s="53" t="s">
        <v>30</v>
      </c>
      <c r="H55" s="6"/>
      <c r="I55" s="5"/>
      <c r="J55" s="31"/>
      <c r="K55" s="31"/>
      <c r="L55" s="31"/>
      <c r="M55" s="31"/>
      <c r="N55" s="31"/>
      <c r="O55" s="56" t="s">
        <v>86</v>
      </c>
      <c r="P55" s="31"/>
      <c r="Q55" s="31"/>
      <c r="R55" s="31"/>
      <c r="S55" s="31"/>
      <c r="T55" s="31"/>
      <c r="U55" s="54" t="s">
        <v>36</v>
      </c>
      <c r="V55" s="17"/>
    </row>
    <row r="56" spans="2:22" x14ac:dyDescent="0.25">
      <c r="B56" s="12"/>
      <c r="C56" s="23"/>
      <c r="D56" s="23"/>
      <c r="E56" s="24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7"/>
    </row>
    <row r="57" spans="2:22" x14ac:dyDescent="0.25">
      <c r="B57" s="12"/>
      <c r="C57" s="23"/>
      <c r="D57" s="23"/>
      <c r="E57" s="24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7"/>
    </row>
    <row r="58" spans="2:22" ht="12.75" customHeight="1" x14ac:dyDescent="0.25">
      <c r="B58" s="12"/>
      <c r="C58" s="104" t="s">
        <v>20</v>
      </c>
      <c r="D58" s="105"/>
      <c r="E58" s="106"/>
      <c r="F58" s="24"/>
      <c r="G58" s="104" t="s">
        <v>21</v>
      </c>
      <c r="H58" s="105"/>
      <c r="I58" s="105"/>
      <c r="J58" s="105"/>
      <c r="K58" s="105"/>
      <c r="L58" s="105"/>
      <c r="M58" s="105"/>
      <c r="N58" s="106"/>
      <c r="O58" s="26"/>
      <c r="P58" s="86" t="s">
        <v>22</v>
      </c>
      <c r="Q58" s="87"/>
      <c r="R58" s="87"/>
      <c r="S58" s="87"/>
      <c r="T58" s="87"/>
      <c r="U58" s="88"/>
      <c r="V58" s="17"/>
    </row>
    <row r="59" spans="2:22" x14ac:dyDescent="0.25">
      <c r="B59" s="12"/>
      <c r="C59" s="89" t="s">
        <v>114</v>
      </c>
      <c r="D59" s="90"/>
      <c r="E59" s="91"/>
      <c r="F59" s="24"/>
      <c r="G59" s="92" t="s">
        <v>115</v>
      </c>
      <c r="H59" s="93"/>
      <c r="I59" s="93"/>
      <c r="J59" s="93"/>
      <c r="K59" s="93"/>
      <c r="L59" s="93"/>
      <c r="M59" s="93"/>
      <c r="N59" s="94"/>
      <c r="O59" s="27"/>
      <c r="P59" s="95" t="s">
        <v>115</v>
      </c>
      <c r="Q59" s="96"/>
      <c r="R59" s="96"/>
      <c r="S59" s="96"/>
      <c r="T59" s="96"/>
      <c r="U59" s="97"/>
      <c r="V59" s="17"/>
    </row>
    <row r="60" spans="2:22" ht="15.75" thickBot="1" x14ac:dyDescent="0.3">
      <c r="B60" s="20"/>
      <c r="C60" s="28"/>
      <c r="D60" s="28"/>
      <c r="E60" s="28"/>
      <c r="F60" s="28"/>
      <c r="G60" s="28"/>
      <c r="H60" s="2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9"/>
    </row>
  </sheetData>
  <mergeCells count="31">
    <mergeCell ref="U15:U16"/>
    <mergeCell ref="C15:D16"/>
    <mergeCell ref="E15:E16"/>
    <mergeCell ref="F15:F16"/>
    <mergeCell ref="G15:G16"/>
    <mergeCell ref="H33:H44"/>
    <mergeCell ref="C43:D48"/>
    <mergeCell ref="E10:P10"/>
    <mergeCell ref="C3:D5"/>
    <mergeCell ref="E3:T5"/>
    <mergeCell ref="C7:D9"/>
    <mergeCell ref="E7:P9"/>
    <mergeCell ref="C10:D12"/>
    <mergeCell ref="E12:P12"/>
    <mergeCell ref="P15:T15"/>
    <mergeCell ref="H15:H16"/>
    <mergeCell ref="I15:O15"/>
    <mergeCell ref="C17:D32"/>
    <mergeCell ref="C33:D42"/>
    <mergeCell ref="H17:H32"/>
    <mergeCell ref="P58:U58"/>
    <mergeCell ref="C59:E59"/>
    <mergeCell ref="G59:N59"/>
    <mergeCell ref="P59:U59"/>
    <mergeCell ref="C49:D50"/>
    <mergeCell ref="H49:H50"/>
    <mergeCell ref="C51:D51"/>
    <mergeCell ref="C52:D54"/>
    <mergeCell ref="C55:D55"/>
    <mergeCell ref="C58:E58"/>
    <mergeCell ref="G58:N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topLeftCell="A16" workbookViewId="0">
      <selection activeCell="E7" sqref="E7"/>
    </sheetView>
  </sheetViews>
  <sheetFormatPr baseColWidth="10" defaultRowHeight="15" x14ac:dyDescent="0.25"/>
  <cols>
    <col min="1" max="1" width="21.5703125" customWidth="1"/>
    <col min="2" max="2" width="56.5703125" customWidth="1"/>
    <col min="3" max="3" width="6.5703125" customWidth="1"/>
    <col min="4" max="4" width="7.85546875" bestFit="1" customWidth="1"/>
    <col min="5" max="14" width="6.5703125" customWidth="1"/>
    <col min="15" max="15" width="57.140625" customWidth="1"/>
  </cols>
  <sheetData>
    <row r="1" spans="1:18" ht="28.5" x14ac:dyDescent="0.45">
      <c r="A1" s="158" t="s">
        <v>112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8" x14ac:dyDescent="0.25">
      <c r="A2" s="159" t="s">
        <v>92</v>
      </c>
      <c r="B2" s="160" t="s">
        <v>94</v>
      </c>
      <c r="C2" s="161" t="s">
        <v>110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8" x14ac:dyDescent="0.25">
      <c r="A3" s="159"/>
      <c r="B3" s="160"/>
      <c r="C3" s="67" t="s">
        <v>98</v>
      </c>
      <c r="D3" s="67" t="s">
        <v>99</v>
      </c>
      <c r="E3" s="67" t="s">
        <v>100</v>
      </c>
      <c r="F3" s="67" t="s">
        <v>101</v>
      </c>
      <c r="G3" s="67" t="s">
        <v>102</v>
      </c>
      <c r="H3" s="67" t="s">
        <v>103</v>
      </c>
      <c r="I3" s="67" t="s">
        <v>104</v>
      </c>
      <c r="J3" s="67" t="s">
        <v>105</v>
      </c>
      <c r="K3" s="67" t="s">
        <v>106</v>
      </c>
      <c r="L3" s="67" t="s">
        <v>107</v>
      </c>
      <c r="M3" s="67" t="s">
        <v>108</v>
      </c>
      <c r="N3" s="67" t="s">
        <v>109</v>
      </c>
      <c r="O3" s="80" t="s">
        <v>96</v>
      </c>
      <c r="Q3">
        <v>34</v>
      </c>
      <c r="R3" s="82">
        <v>1</v>
      </c>
    </row>
    <row r="4" spans="1:18" s="69" customFormat="1" ht="28.5" customHeight="1" x14ac:dyDescent="0.25">
      <c r="A4" s="155" t="s">
        <v>28</v>
      </c>
      <c r="B4" s="43" t="s">
        <v>97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58"/>
      <c r="P4" s="81">
        <v>1</v>
      </c>
      <c r="R4" s="83">
        <f>+Q4*R3/Q3</f>
        <v>0</v>
      </c>
    </row>
    <row r="5" spans="1:18" s="69" customFormat="1" x14ac:dyDescent="0.25">
      <c r="A5" s="156"/>
      <c r="B5" s="44" t="s">
        <v>38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81">
        <v>2</v>
      </c>
    </row>
    <row r="6" spans="1:18" s="69" customFormat="1" x14ac:dyDescent="0.25">
      <c r="A6" s="156"/>
      <c r="B6" s="70" t="s">
        <v>41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81">
        <v>3</v>
      </c>
    </row>
    <row r="7" spans="1:18" s="69" customFormat="1" x14ac:dyDescent="0.25">
      <c r="A7" s="156"/>
      <c r="B7" s="70" t="s">
        <v>42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81">
        <v>4</v>
      </c>
    </row>
    <row r="8" spans="1:18" s="69" customFormat="1" x14ac:dyDescent="0.25">
      <c r="A8" s="156"/>
      <c r="B8" s="70" t="s">
        <v>44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81">
        <v>5</v>
      </c>
    </row>
    <row r="9" spans="1:18" s="69" customFormat="1" x14ac:dyDescent="0.25">
      <c r="A9" s="156"/>
      <c r="B9" s="70" t="s">
        <v>47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81">
        <v>6</v>
      </c>
    </row>
    <row r="10" spans="1:18" s="69" customFormat="1" x14ac:dyDescent="0.25">
      <c r="A10" s="156"/>
      <c r="B10" s="70" t="s">
        <v>45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81">
        <v>7</v>
      </c>
    </row>
    <row r="11" spans="1:18" s="69" customFormat="1" x14ac:dyDescent="0.25">
      <c r="A11" s="156"/>
      <c r="B11" s="71" t="s">
        <v>48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58"/>
      <c r="P11" s="81">
        <v>8</v>
      </c>
    </row>
    <row r="12" spans="1:18" s="69" customFormat="1" ht="30" x14ac:dyDescent="0.25">
      <c r="A12" s="156"/>
      <c r="B12" s="71" t="s">
        <v>50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58"/>
      <c r="P12" s="81">
        <v>9</v>
      </c>
    </row>
    <row r="13" spans="1:18" s="69" customFormat="1" x14ac:dyDescent="0.25">
      <c r="A13" s="156"/>
      <c r="B13" s="71" t="s">
        <v>52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81">
        <v>10</v>
      </c>
    </row>
    <row r="14" spans="1:18" s="69" customFormat="1" ht="22.5" customHeight="1" x14ac:dyDescent="0.25">
      <c r="A14" s="156"/>
      <c r="B14" s="71" t="s">
        <v>84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81">
        <v>11</v>
      </c>
    </row>
    <row r="15" spans="1:18" s="69" customFormat="1" x14ac:dyDescent="0.25">
      <c r="A15" s="156"/>
      <c r="B15" s="71" t="s">
        <v>78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81">
        <v>12</v>
      </c>
    </row>
    <row r="16" spans="1:18" s="69" customFormat="1" ht="30" x14ac:dyDescent="0.25">
      <c r="A16" s="156"/>
      <c r="B16" s="77" t="s">
        <v>111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81">
        <v>13</v>
      </c>
    </row>
    <row r="17" spans="1:16" s="69" customFormat="1" x14ac:dyDescent="0.25">
      <c r="A17" s="156"/>
      <c r="B17" s="72" t="s">
        <v>55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81">
        <v>14</v>
      </c>
    </row>
    <row r="18" spans="1:16" s="69" customFormat="1" x14ac:dyDescent="0.25">
      <c r="A18" s="156"/>
      <c r="B18" s="73" t="s">
        <v>61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81">
        <v>15</v>
      </c>
    </row>
    <row r="19" spans="1:16" s="69" customFormat="1" ht="22.5" customHeight="1" x14ac:dyDescent="0.25">
      <c r="A19" s="152" t="s">
        <v>64</v>
      </c>
      <c r="B19" s="74" t="s">
        <v>57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58"/>
      <c r="P19" s="81">
        <v>16</v>
      </c>
    </row>
    <row r="20" spans="1:16" x14ac:dyDescent="0.25">
      <c r="A20" s="153"/>
      <c r="B20" s="75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5"/>
      <c r="P20" s="81">
        <v>17</v>
      </c>
    </row>
    <row r="21" spans="1:16" x14ac:dyDescent="0.25">
      <c r="A21" s="153"/>
      <c r="B21" s="71" t="s">
        <v>90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5"/>
      <c r="P21" s="81">
        <v>18</v>
      </c>
    </row>
    <row r="22" spans="1:16" x14ac:dyDescent="0.25">
      <c r="A22" s="153"/>
      <c r="B22" s="63" t="s">
        <v>71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5"/>
      <c r="P22" s="81">
        <v>19</v>
      </c>
    </row>
    <row r="23" spans="1:16" x14ac:dyDescent="0.25">
      <c r="A23" s="153"/>
      <c r="B23" s="75" t="s">
        <v>72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5"/>
      <c r="P23" s="81">
        <v>20</v>
      </c>
    </row>
    <row r="24" spans="1:16" x14ac:dyDescent="0.25">
      <c r="A24" s="153"/>
      <c r="B24" s="75" t="s">
        <v>73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5"/>
      <c r="P24" s="81">
        <v>21</v>
      </c>
    </row>
    <row r="25" spans="1:16" x14ac:dyDescent="0.25">
      <c r="A25" s="153"/>
      <c r="B25" s="75" t="s">
        <v>74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5"/>
      <c r="P25" s="81">
        <v>22</v>
      </c>
    </row>
    <row r="26" spans="1:16" x14ac:dyDescent="0.25">
      <c r="A26" s="153"/>
      <c r="B26" s="75" t="s">
        <v>75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5"/>
      <c r="P26" s="81">
        <v>23</v>
      </c>
    </row>
    <row r="27" spans="1:16" x14ac:dyDescent="0.25">
      <c r="A27" s="153"/>
      <c r="B27" s="75" t="s">
        <v>76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5"/>
      <c r="P27" s="81">
        <v>24</v>
      </c>
    </row>
    <row r="28" spans="1:16" x14ac:dyDescent="0.25">
      <c r="A28" s="153"/>
      <c r="B28" s="75" t="s">
        <v>77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5"/>
      <c r="P28" s="81">
        <v>25</v>
      </c>
    </row>
    <row r="29" spans="1:16" ht="15" customHeight="1" x14ac:dyDescent="0.25">
      <c r="A29" s="154" t="s">
        <v>70</v>
      </c>
      <c r="B29" s="79" t="s">
        <v>58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5"/>
      <c r="P29" s="81">
        <v>26</v>
      </c>
    </row>
    <row r="30" spans="1:16" x14ac:dyDescent="0.25">
      <c r="A30" s="154"/>
      <c r="B30" s="79" t="s">
        <v>59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5"/>
      <c r="P30" s="81">
        <v>27</v>
      </c>
    </row>
    <row r="31" spans="1:16" x14ac:dyDescent="0.25">
      <c r="A31" s="154"/>
      <c r="B31" s="79" t="s">
        <v>60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5"/>
      <c r="P31" s="81">
        <v>28</v>
      </c>
    </row>
    <row r="32" spans="1:16" x14ac:dyDescent="0.25">
      <c r="A32" s="154"/>
      <c r="B32" s="76" t="s">
        <v>62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54"/>
      <c r="P32" s="81">
        <v>29</v>
      </c>
    </row>
    <row r="33" spans="1:16" x14ac:dyDescent="0.25">
      <c r="A33" s="154"/>
      <c r="B33" s="76" t="s">
        <v>63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54"/>
      <c r="P33" s="81">
        <v>30</v>
      </c>
    </row>
    <row r="34" spans="1:16" x14ac:dyDescent="0.25">
      <c r="A34" s="154"/>
      <c r="B34" s="73" t="s">
        <v>81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5"/>
      <c r="P34" s="81">
        <v>31</v>
      </c>
    </row>
    <row r="35" spans="1:16" ht="58.5" customHeight="1" x14ac:dyDescent="0.25">
      <c r="A35" s="157" t="s">
        <v>68</v>
      </c>
      <c r="B35" s="73" t="s">
        <v>67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54"/>
      <c r="P35" s="81">
        <v>32</v>
      </c>
    </row>
    <row r="36" spans="1:16" ht="32.25" customHeight="1" x14ac:dyDescent="0.25">
      <c r="A36" s="157"/>
      <c r="B36" s="73" t="s">
        <v>69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5"/>
      <c r="P36" s="81">
        <v>33</v>
      </c>
    </row>
    <row r="37" spans="1:16" ht="25.5" x14ac:dyDescent="0.25">
      <c r="A37" s="78" t="s">
        <v>93</v>
      </c>
      <c r="B37" s="76" t="s">
        <v>95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81">
        <v>34</v>
      </c>
    </row>
  </sheetData>
  <mergeCells count="8">
    <mergeCell ref="A19:A28"/>
    <mergeCell ref="A29:A34"/>
    <mergeCell ref="A4:A18"/>
    <mergeCell ref="A35:A36"/>
    <mergeCell ref="A1:N1"/>
    <mergeCell ref="A2:A3"/>
    <mergeCell ref="B2:B3"/>
    <mergeCell ref="C2:N2"/>
  </mergeCells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MANTTO 2021</vt:lpstr>
      <vt:lpstr>Seguimiento plan mantenimiento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 YOHANA PALACIO ESPINOSA</dc:creator>
  <cp:lastModifiedBy>Sandra Diaz</cp:lastModifiedBy>
  <dcterms:created xsi:type="dcterms:W3CDTF">2013-05-20T19:44:25Z</dcterms:created>
  <dcterms:modified xsi:type="dcterms:W3CDTF">2021-01-21T15:44:54Z</dcterms:modified>
</cp:coreProperties>
</file>