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hidePivotFieldList="1" defaultThemeVersion="124226"/>
  <mc:AlternateContent xmlns:mc="http://schemas.openxmlformats.org/markup-compatibility/2006">
    <mc:Choice Requires="x15">
      <x15ac:absPath xmlns:x15ac="http://schemas.microsoft.com/office/spreadsheetml/2010/11/ac" url="https://holdingconsultantscolombia.sharepoint.com/sites/HCC/Documentos compartidos/HCC/2.4 GOT/01. Proyectos/2022/16. ICPA/00. SGC/4.1 GA/ACPM/"/>
    </mc:Choice>
  </mc:AlternateContent>
  <xr:revisionPtr revIDLastSave="0" documentId="8_{4D18E6F4-EB3D-4D9D-AA04-5C5416DB0CE8}" xr6:coauthVersionLast="43" xr6:coauthVersionMax="47" xr10:uidLastSave="{00000000-0000-0000-0000-000000000000}"/>
  <bookViews>
    <workbookView xWindow="-120" yWindow="480" windowWidth="29040" windowHeight="15840" xr2:uid="{00000000-000D-0000-FFFF-FFFF00000000}"/>
  </bookViews>
  <sheets>
    <sheet name="PLAN" sheetId="1" r:id="rId1"/>
    <sheet name="INSTRUCTIVO " sheetId="4" r:id="rId2"/>
    <sheet name="LISTAS" sheetId="6" r:id="rId3"/>
    <sheet name="DATA" sheetId="8" state="hidden" r:id="rId4"/>
  </sheets>
  <definedNames>
    <definedName name="_6" localSheetId="1">PLAN!#REF!</definedName>
    <definedName name="_6">PLAN!#REF!</definedName>
    <definedName name="_xlnm._FilterDatabase" localSheetId="0" hidden="1">PLAN!$C$6:$AA$234</definedName>
    <definedName name="BDDatos" localSheetId="1">PLAN!#REF!</definedName>
    <definedName name="BDDatos">PLAN!#REF!</definedName>
    <definedName name="Cerrados" localSheetId="1">PLAN!#REF!</definedName>
    <definedName name="Cerrados">PLAN!#REF!</definedName>
    <definedName name="SegmentaciónDeDatos_ESTADO_DE_LA_ACCIÓN__FORMULA">#N/A</definedName>
    <definedName name="SegmentaciónDeDatos_NOMBRE_DE_LA_AUDITORÍA_Y_O_FUENTE">#N/A</definedName>
    <definedName name="SegmentaciónDeDatos_PROCESO">#N/A</definedName>
    <definedName name="_xlnm.Print_Titles" localSheetId="0">PLAN!$5:$6</definedName>
  </definedNames>
  <calcPr calcId="191029"/>
  <pivotCaches>
    <pivotCache cacheId="22" r:id="rId5"/>
  </pivotCaches>
  <extLst>
    <ext xmlns:x14="http://schemas.microsoft.com/office/spreadsheetml/2009/9/main" uri="{BBE1A952-AA13-448e-AADC-164F8A28A991}">
      <x14:slicerCaches>
        <x14:slicerCache r:id="rId6"/>
        <x14:slicerCache r:id="rId7"/>
        <x14:slicerCache r:id="rId8"/>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234" i="1" l="1"/>
  <c r="T215" i="1"/>
  <c r="T216" i="1"/>
  <c r="T217" i="1"/>
  <c r="T218" i="1"/>
  <c r="T219" i="1"/>
  <c r="T220" i="1"/>
  <c r="T221" i="1"/>
  <c r="T222" i="1"/>
  <c r="T223" i="1"/>
  <c r="T224" i="1"/>
  <c r="T225" i="1"/>
  <c r="T226" i="1"/>
  <c r="T227" i="1"/>
  <c r="T228" i="1"/>
  <c r="T229" i="1"/>
  <c r="T230" i="1"/>
  <c r="T231" i="1"/>
  <c r="T232" i="1"/>
  <c r="T233" i="1"/>
  <c r="T214" i="1"/>
  <c r="T213" i="1"/>
  <c r="T212" i="1"/>
  <c r="T211" i="1"/>
  <c r="T210" i="1"/>
  <c r="T209" i="1"/>
  <c r="T208" i="1"/>
  <c r="T207" i="1"/>
  <c r="T206" i="1"/>
  <c r="T205" i="1"/>
  <c r="T204" i="1"/>
  <c r="T203" i="1"/>
  <c r="T202" i="1"/>
  <c r="T201" i="1"/>
  <c r="T200" i="1"/>
  <c r="T199" i="1"/>
  <c r="T198" i="1"/>
  <c r="T197" i="1"/>
  <c r="T196" i="1"/>
  <c r="T195" i="1"/>
  <c r="T194" i="1"/>
  <c r="T193" i="1"/>
  <c r="T192" i="1"/>
  <c r="T191" i="1"/>
  <c r="T190" i="1"/>
  <c r="T189" i="1"/>
  <c r="T188" i="1"/>
  <c r="T187" i="1"/>
  <c r="T186" i="1"/>
  <c r="T185" i="1"/>
  <c r="T184" i="1"/>
  <c r="T183" i="1"/>
  <c r="T182" i="1"/>
  <c r="T181" i="1"/>
  <c r="T180" i="1"/>
  <c r="T179" i="1"/>
  <c r="T178" i="1"/>
  <c r="T177" i="1"/>
  <c r="T176" i="1"/>
  <c r="T175" i="1"/>
  <c r="T174" i="1"/>
  <c r="T173" i="1"/>
  <c r="T172" i="1"/>
  <c r="T171" i="1"/>
  <c r="T170" i="1"/>
  <c r="T169" i="1"/>
  <c r="T168" i="1"/>
  <c r="T167" i="1"/>
  <c r="T166" i="1"/>
  <c r="T165" i="1"/>
  <c r="T164" i="1"/>
  <c r="T163" i="1"/>
  <c r="T158" i="1"/>
  <c r="T140" i="1"/>
  <c r="P180" i="1" l="1"/>
  <c r="P188" i="1" l="1"/>
  <c r="P182" i="1"/>
  <c r="P183" i="1"/>
  <c r="P184" i="1"/>
  <c r="P185" i="1"/>
  <c r="P186" i="1"/>
  <c r="P187" i="1"/>
  <c r="P181" i="1"/>
  <c r="P179" i="1"/>
  <c r="P178" i="1"/>
  <c r="P177" i="1"/>
  <c r="P163" i="1" l="1"/>
  <c r="P164" i="1"/>
  <c r="P165" i="1"/>
  <c r="P166" i="1"/>
  <c r="P167" i="1"/>
  <c r="P168" i="1"/>
  <c r="P169" i="1"/>
  <c r="P170" i="1"/>
  <c r="P171" i="1"/>
  <c r="P172" i="1"/>
  <c r="P173" i="1"/>
  <c r="P174" i="1"/>
  <c r="P175" i="1"/>
  <c r="P176"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158" i="1"/>
  <c r="P140" i="1"/>
  <c r="P138" i="1"/>
  <c r="T138" i="1"/>
  <c r="T79" i="1"/>
  <c r="T137" i="1"/>
  <c r="P137" i="1"/>
  <c r="T136" i="1"/>
  <c r="P136" i="1"/>
  <c r="T122" i="1"/>
  <c r="T102" i="1"/>
  <c r="P122" i="1"/>
  <c r="P132" i="1"/>
  <c r="P111" i="1"/>
  <c r="T20" i="1"/>
  <c r="T162" i="1"/>
  <c r="P162" i="1"/>
  <c r="T161" i="1"/>
  <c r="P161" i="1"/>
  <c r="T160" i="1"/>
  <c r="P160" i="1"/>
  <c r="T159" i="1"/>
  <c r="P159" i="1"/>
  <c r="T157" i="1"/>
  <c r="P157" i="1"/>
  <c r="T156" i="1"/>
  <c r="P156" i="1"/>
  <c r="T155" i="1"/>
  <c r="P155" i="1"/>
  <c r="T154" i="1"/>
  <c r="P154" i="1"/>
  <c r="T153" i="1"/>
  <c r="P153" i="1"/>
  <c r="T152" i="1"/>
  <c r="P152" i="1"/>
  <c r="T151" i="1"/>
  <c r="P151" i="1"/>
  <c r="T150" i="1"/>
  <c r="P150" i="1"/>
  <c r="T149" i="1"/>
  <c r="P149" i="1"/>
  <c r="T148" i="1"/>
  <c r="P148" i="1"/>
  <c r="T147" i="1"/>
  <c r="P147" i="1"/>
  <c r="T146" i="1"/>
  <c r="P146" i="1"/>
  <c r="T145" i="1"/>
  <c r="P145" i="1"/>
  <c r="T144" i="1"/>
  <c r="P144" i="1"/>
  <c r="T143" i="1"/>
  <c r="P143" i="1"/>
  <c r="T142" i="1"/>
  <c r="P142" i="1"/>
  <c r="T141" i="1"/>
  <c r="P141" i="1"/>
  <c r="T139" i="1"/>
  <c r="P139" i="1"/>
  <c r="T135" i="1"/>
  <c r="P135" i="1"/>
  <c r="T134" i="1"/>
  <c r="P134" i="1"/>
  <c r="T133" i="1"/>
  <c r="P133" i="1"/>
  <c r="T132" i="1"/>
  <c r="T131" i="1"/>
  <c r="P131" i="1"/>
  <c r="T130" i="1"/>
  <c r="P130" i="1"/>
  <c r="T129" i="1"/>
  <c r="P129" i="1"/>
  <c r="T128" i="1"/>
  <c r="P128" i="1"/>
  <c r="T127" i="1"/>
  <c r="P127" i="1"/>
  <c r="T126" i="1"/>
  <c r="P126" i="1"/>
  <c r="T125" i="1"/>
  <c r="P125" i="1"/>
  <c r="T124" i="1"/>
  <c r="P124" i="1"/>
  <c r="T123" i="1"/>
  <c r="P123" i="1"/>
  <c r="P72" i="1"/>
  <c r="P30" i="1"/>
  <c r="P105" i="1"/>
  <c r="T104" i="1"/>
  <c r="P103" i="1"/>
  <c r="P102" i="1"/>
  <c r="T92" i="1"/>
  <c r="T30" i="1"/>
  <c r="U30" i="1"/>
  <c r="T23" i="1"/>
  <c r="T52" i="1"/>
  <c r="T51" i="1"/>
  <c r="T67" i="1"/>
  <c r="T81" i="1"/>
  <c r="T80" i="1"/>
  <c r="T49" i="1"/>
  <c r="T48" i="1"/>
  <c r="T47" i="1"/>
  <c r="T46" i="1"/>
  <c r="T45" i="1"/>
  <c r="T44" i="1"/>
  <c r="T43" i="1"/>
  <c r="T42" i="1"/>
  <c r="T41" i="1"/>
  <c r="T40" i="1"/>
  <c r="T18" i="1"/>
  <c r="P18" i="1"/>
  <c r="P45" i="1"/>
  <c r="P42" i="1"/>
  <c r="P41" i="1"/>
  <c r="P81" i="1"/>
  <c r="P80" i="1"/>
  <c r="P79" i="1"/>
  <c r="P49" i="1"/>
  <c r="P48" i="1"/>
  <c r="P47" i="1"/>
  <c r="P46" i="1"/>
  <c r="P44" i="1"/>
  <c r="P43" i="1"/>
  <c r="P40" i="1"/>
  <c r="P28" i="1"/>
  <c r="P25" i="1"/>
  <c r="P87" i="1"/>
  <c r="P98" i="1"/>
  <c r="T32" i="1"/>
  <c r="P32" i="1"/>
  <c r="T121" i="1"/>
  <c r="P121" i="1"/>
  <c r="T120" i="1"/>
  <c r="P120" i="1"/>
  <c r="T119" i="1"/>
  <c r="P119" i="1"/>
  <c r="T118" i="1"/>
  <c r="P118" i="1"/>
  <c r="T114" i="1"/>
  <c r="P114" i="1"/>
  <c r="T113" i="1"/>
  <c r="P113" i="1"/>
  <c r="T112" i="1"/>
  <c r="P112" i="1"/>
  <c r="T88" i="1"/>
  <c r="P88" i="1"/>
  <c r="T87" i="1"/>
  <c r="T86" i="1"/>
  <c r="P86" i="1"/>
  <c r="T85" i="1"/>
  <c r="P85" i="1"/>
  <c r="T84" i="1"/>
  <c r="P84" i="1"/>
  <c r="T14" i="1"/>
  <c r="P14" i="1"/>
  <c r="T13" i="1"/>
  <c r="P13" i="1"/>
  <c r="T89" i="1"/>
  <c r="P89" i="1"/>
  <c r="T61" i="1"/>
  <c r="P61" i="1"/>
  <c r="T95" i="1"/>
  <c r="P95" i="1"/>
  <c r="T94" i="1"/>
  <c r="P94" i="1"/>
  <c r="T93" i="1"/>
  <c r="P93" i="1"/>
  <c r="P92" i="1"/>
  <c r="T26" i="1"/>
  <c r="P26" i="1"/>
  <c r="T21" i="1"/>
  <c r="P21" i="1"/>
  <c r="T29" i="1"/>
  <c r="P29" i="1"/>
  <c r="T22" i="1"/>
  <c r="P22" i="1"/>
  <c r="T25" i="1"/>
  <c r="T28" i="1"/>
  <c r="T27" i="1"/>
  <c r="P27" i="1"/>
  <c r="T24" i="1"/>
  <c r="P24" i="1"/>
  <c r="P20" i="1"/>
  <c r="T19" i="1"/>
  <c r="P19" i="1"/>
  <c r="P23" i="1"/>
  <c r="T100" i="1"/>
  <c r="P100" i="1"/>
  <c r="T99" i="1"/>
  <c r="P99" i="1"/>
  <c r="T98" i="1"/>
  <c r="T97" i="1"/>
  <c r="P97" i="1"/>
  <c r="T96" i="1"/>
  <c r="P96" i="1"/>
  <c r="T60" i="1"/>
  <c r="P60" i="1"/>
  <c r="T59" i="1"/>
  <c r="P59" i="1"/>
  <c r="T58" i="1"/>
  <c r="P58" i="1"/>
  <c r="T57" i="1"/>
  <c r="P57" i="1"/>
  <c r="T56" i="1"/>
  <c r="P56" i="1"/>
  <c r="T111" i="1"/>
  <c r="T110" i="1"/>
  <c r="P110" i="1"/>
  <c r="T109" i="1"/>
  <c r="P109" i="1"/>
  <c r="T108" i="1"/>
  <c r="P108" i="1"/>
  <c r="T107" i="1"/>
  <c r="P107" i="1"/>
  <c r="T101" i="1"/>
  <c r="P101" i="1"/>
  <c r="T106" i="1"/>
  <c r="P106" i="1"/>
  <c r="T105" i="1"/>
  <c r="P104" i="1"/>
  <c r="T103" i="1"/>
  <c r="T73" i="1"/>
  <c r="P73" i="1"/>
  <c r="T72" i="1"/>
  <c r="T12" i="1"/>
  <c r="P12" i="1"/>
  <c r="T83" i="1"/>
  <c r="P83" i="1"/>
  <c r="T82" i="1"/>
  <c r="P82" i="1"/>
  <c r="T55" i="1"/>
  <c r="P55" i="1"/>
  <c r="T54" i="1"/>
  <c r="P54" i="1"/>
  <c r="T53" i="1"/>
  <c r="P53" i="1"/>
  <c r="P52" i="1"/>
  <c r="P51" i="1"/>
  <c r="T50" i="1"/>
  <c r="P50" i="1"/>
  <c r="T91" i="1"/>
  <c r="P91" i="1"/>
  <c r="T90" i="1"/>
  <c r="P90" i="1"/>
  <c r="T17" i="1"/>
  <c r="P17" i="1"/>
  <c r="T16" i="1"/>
  <c r="P16" i="1"/>
  <c r="T15" i="1"/>
  <c r="P15" i="1"/>
  <c r="T117" i="1"/>
  <c r="P117" i="1"/>
  <c r="T116" i="1"/>
  <c r="P116" i="1"/>
  <c r="T115" i="1"/>
  <c r="P115" i="1"/>
  <c r="T71" i="1"/>
  <c r="P71" i="1"/>
  <c r="T70" i="1"/>
  <c r="P70" i="1"/>
  <c r="T69" i="1"/>
  <c r="P69" i="1"/>
  <c r="T68" i="1"/>
  <c r="P68" i="1"/>
  <c r="P67" i="1"/>
  <c r="T66" i="1"/>
  <c r="P66" i="1"/>
  <c r="T65" i="1"/>
  <c r="P65" i="1"/>
  <c r="T64" i="1"/>
  <c r="P64" i="1"/>
  <c r="T63" i="1"/>
  <c r="P63" i="1"/>
  <c r="T62" i="1"/>
  <c r="P62" i="1"/>
  <c r="T11" i="1"/>
  <c r="P11" i="1"/>
  <c r="T10" i="1"/>
  <c r="P10" i="1"/>
  <c r="T9" i="1"/>
  <c r="P9" i="1"/>
  <c r="T8" i="1"/>
  <c r="P8" i="1"/>
  <c r="T7" i="1"/>
  <c r="P7" i="1"/>
  <c r="T31" i="1"/>
  <c r="P31" i="1"/>
  <c r="P78" i="1"/>
  <c r="P77" i="1"/>
  <c r="P76" i="1"/>
  <c r="P75" i="1"/>
  <c r="P74" i="1"/>
  <c r="P39" i="1"/>
  <c r="P38" i="1"/>
  <c r="P37" i="1"/>
  <c r="P36" i="1"/>
  <c r="P35" i="1"/>
  <c r="P34" i="1"/>
  <c r="P33" i="1"/>
  <c r="T33" i="1"/>
  <c r="T34" i="1"/>
  <c r="T35" i="1"/>
  <c r="T36" i="1"/>
  <c r="T37" i="1"/>
  <c r="T38" i="1"/>
  <c r="T39" i="1"/>
  <c r="T74" i="1"/>
  <c r="T75" i="1"/>
  <c r="T76" i="1"/>
  <c r="T77" i="1"/>
  <c r="T7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 Milena Diaz Rios</author>
    <author>Usuario</author>
  </authors>
  <commentList>
    <comment ref="I6" authorId="0" shapeId="0" xr:uid="{00000000-0006-0000-0000-000001000000}">
      <text>
        <r>
          <rPr>
            <b/>
            <sz val="9"/>
            <color rgb="FF000000"/>
            <rFont val="Tahoma"/>
            <family val="2"/>
          </rPr>
          <t>Sandra Milena Diaz Ríos:</t>
        </r>
        <r>
          <rPr>
            <sz val="9"/>
            <color rgb="FF000000"/>
            <rFont val="Tahoma"/>
            <family val="2"/>
          </rPr>
          <t xml:space="preserve">
</t>
        </r>
        <r>
          <rPr>
            <sz val="9"/>
            <color rgb="FF000000"/>
            <rFont val="Tahoma"/>
            <family val="2"/>
          </rPr>
          <t>Inmediato</t>
        </r>
      </text>
    </comment>
    <comment ref="J6" authorId="0" shapeId="0" xr:uid="{00000000-0006-0000-0000-000002000000}">
      <text>
        <r>
          <rPr>
            <b/>
            <sz val="9"/>
            <color indexed="81"/>
            <rFont val="Tahoma"/>
            <family val="2"/>
          </rPr>
          <t>Sandra Milena Diaz Ríos:</t>
        </r>
        <r>
          <rPr>
            <sz val="9"/>
            <color indexed="81"/>
            <rFont val="Tahoma"/>
            <family val="2"/>
          </rPr>
          <t xml:space="preserve">
Medio o largo plazo</t>
        </r>
      </text>
    </comment>
    <comment ref="M224" authorId="1" shapeId="0" xr:uid="{C2299ED7-537E-4FD4-AA69-352285B7E12A}">
      <text>
        <r>
          <rPr>
            <b/>
            <sz val="9"/>
            <color indexed="81"/>
            <rFont val="Tahoma"/>
            <family val="2"/>
          </rPr>
          <t>Calidad: ¿2024?</t>
        </r>
      </text>
    </comment>
  </commentList>
</comments>
</file>

<file path=xl/sharedStrings.xml><?xml version="1.0" encoding="utf-8"?>
<sst xmlns="http://schemas.openxmlformats.org/spreadsheetml/2006/main" count="2517" uniqueCount="1078">
  <si>
    <t>PLAN  DE MEJORAMIENTO INSTITUCIONAL</t>
  </si>
  <si>
    <t>Código:</t>
  </si>
  <si>
    <t xml:space="preserve"> F-GA-01</t>
  </si>
  <si>
    <t xml:space="preserve">Versión: </t>
  </si>
  <si>
    <t>03</t>
  </si>
  <si>
    <t>Página:</t>
  </si>
  <si>
    <t>1</t>
  </si>
  <si>
    <t>DATOS DEL INFORMES DE AUDITORIA</t>
  </si>
  <si>
    <t>ELABORA EL LÍDER DEL PROCESO  Y/O RESPONSABLE DE  LA ACCIÓN DE MEJORA</t>
  </si>
  <si>
    <t>ELABORA EL LÍDER DEL PROCESO  Y/O RESPONSABLE DE  LA ACCIÓN DE MEJORA EN EL SEGUIMIENTO AL PMI</t>
  </si>
  <si>
    <t>ELABORA  CONTROL INTERNO Y/O MEJORAMIENTO CONTINUO</t>
  </si>
  <si>
    <t>N° OM</t>
  </si>
  <si>
    <t>NOMBRE DE LA AUDITORÍA Y/O FUENTE</t>
  </si>
  <si>
    <t xml:space="preserve">ORIGEN </t>
  </si>
  <si>
    <t>TIPO DE  HALLAZGO Y/O TIPO DE ACCIÓN</t>
  </si>
  <si>
    <t>PROCESO</t>
  </si>
  <si>
    <t>OPORTUNIDAD DE MEJORAMIENTO Y/O  DESCRIPCIÓN DE LA NO CONFORMIDAD (Real o Potencial)</t>
  </si>
  <si>
    <t>CAUSAS
Análisis de causa 3 porqués:</t>
  </si>
  <si>
    <t>CORRECCIÓN
(Aplica solo para las No Conformidades)</t>
  </si>
  <si>
    <t xml:space="preserve"> ACCIONES DE MEJORA Y/O DESCRIPCIÓN DE LA ACCIÓN</t>
  </si>
  <si>
    <t>RESPONSABLE</t>
  </si>
  <si>
    <t>FECHA DE INICIO</t>
  </si>
  <si>
    <t xml:space="preserve">FECHA DE TERMINACIÓN </t>
  </si>
  <si>
    <t>AVANCE%
(Autoevaluación del auditado)</t>
  </si>
  <si>
    <t>CUMPLIMIENTO DE LA ACCIÓN
%</t>
  </si>
  <si>
    <t>ESTADO DE LA ACCIÓN
(FORMULA)</t>
  </si>
  <si>
    <t>SOPORTES</t>
  </si>
  <si>
    <t>SEGUIMIENTO A LA EFICACIA</t>
  </si>
  <si>
    <t>CUMPLIMIENTO DE LA EFECTIVIDAD
%</t>
  </si>
  <si>
    <t>ESTADO DE LA EFECTIVIDAD
(FORMULA)</t>
  </si>
  <si>
    <t>Auditoria Externa Icontec 2019</t>
  </si>
  <si>
    <t>SIG-AE</t>
  </si>
  <si>
    <t>Oportunidades de Mejora</t>
  </si>
  <si>
    <t>Gestión de la Evaluación y la Mejora Continua</t>
  </si>
  <si>
    <t>La metodología para la identificación y definición de riesgo en los procesos, teniendo en cuenta qué aspectos se deben evitar, de manera que no se confundan los riesgos con la causas, y se puedan precisar los factores de valoración y la determinación de las acciones a emprender para tratar adecuadamente el riesgo de manera que sea controlable a un nivel tolerable.</t>
  </si>
  <si>
    <t>porque no se tenia la persona encargada de calidad, porque no se tenia claro los riesgos</t>
  </si>
  <si>
    <t>N/A</t>
  </si>
  <si>
    <t>ACTUALIZACIÓN DE LOS MAPAS DE RIESGOS</t>
  </si>
  <si>
    <t>Subdirector Administrativo y Financiero, Líder de Gestión Humana y Desarrollo Organizacional, persona encargada de calidad</t>
  </si>
  <si>
    <t>mapas de riesgos actualizados, acta de reunión</t>
  </si>
  <si>
    <t>para el día de la auditoria interna (27/08/2020) no se había diligenciado el seguimiento al plan de mejoramiento</t>
  </si>
  <si>
    <t>La descripción de las quejas y reclamos en la planilla de PQRS, utilizada para mantener la información documentada de los casos presentados y de su tratamiento, para que la descripción de quejas y reclamos sea muy similar o que se aproxime a lo que manifiesta el usuario para mantener la relación con el tratamiento dado en cada caso.</t>
  </si>
  <si>
    <t>porque no se tiene claro el procedimiento de PQRS, porque se tiene alta carga laboral</t>
  </si>
  <si>
    <t>comparar el formato de PQRS con la queja realizada, para verificar si lo consignado en la planilla sea coherente con la queja presentada.</t>
  </si>
  <si>
    <t>Gestión documental, persona encargada de calidad</t>
  </si>
  <si>
    <t>formato de PQRS actualizado, informe de PQRS</t>
  </si>
  <si>
    <t>proceso y formato ajustado</t>
  </si>
  <si>
    <t>La continuidad con el entrenamiento en la redacción de las no conformidades de auditoría interna, detallando aspectos importantes del problema, del requisito incumplido y sus evidencias, con el fin de determinar las correcciones, profundizar en el análisis de sus causas para el inicio de acciones correctivas que, a la vez, permitan eficacia en la solución de los problemas e impidan que se vuelvan a presentar; atacando las causas generadoras de las no conformidades.</t>
  </si>
  <si>
    <t>porque falta capacitación, porque no se tiene la persona encargada de calidad</t>
  </si>
  <si>
    <t xml:space="preserve">actualización del informes de auditoría. Capacitación a los auditores internos en la redacción de las no conformidades. </t>
  </si>
  <si>
    <t>auditores internos, persona encargada de calidad</t>
  </si>
  <si>
    <t xml:space="preserve"> listado de asistencia a las capacitaciones, certificación de las capacitaciones</t>
  </si>
  <si>
    <t>listado de asistencia a de las capacitaciones virtuales</t>
  </si>
  <si>
    <t>La clasificación y análisis de las quejas y reclamos y las no conformidades de producto o servicio, por el tipo de motivo, defecto o falla, para dar prioridad con el apoyo de técnicas estadísticas, identificar causas de acuerdo con su frecuencia, severidad y grado de criticidad, e iniciar la toma de acciones correctivas.</t>
  </si>
  <si>
    <t>porque no se tiene claro los procedimientos, porque no se tiene la persona encargada de calidad, porque falta instrucciones claras con respecto a estos temas</t>
  </si>
  <si>
    <t>procedimientos actualizados, formatos actualizados, informes de indicadores y su análisis</t>
  </si>
  <si>
    <t>todos los funcionarios del ICPA, gestión documental y la persona encargada de calidad</t>
  </si>
  <si>
    <t>procedimientos , formatos e informes</t>
  </si>
  <si>
    <t>El seguimiento de acciones tomadas para el tratamiento de riesgos con el fin de hacer la valoración del estado de riesgos, después de determinar las acciones de control operativo para reducirlos o evitarlos, de modo que se pueda evaluar y calificar los riesgos residuales, para hacer seguimiento periódico y revisar la eficacia de las acciones propuestas.</t>
  </si>
  <si>
    <t>porque no se tenia la persona encargada de calidad, porque no se tiene muy claro los riesgos</t>
  </si>
  <si>
    <t>realizar reuniones con los encargados de los procedimientos para hacer el seguimiento y actualización de las matrices de riesgos</t>
  </si>
  <si>
    <t>operadores de los procedimientos, subdirección de planeación, persona encargada de calidad</t>
  </si>
  <si>
    <t>acta de reunión de seguimiento reducción de los riesgos que realiza el área de Planeación</t>
  </si>
  <si>
    <t>Gestión de Tecnología</t>
  </si>
  <si>
    <t>La medición de satisfacción en el proceso de gestión de tecnología para medir la percepción de los usuarios con algún mecanismo, como una breve encuesta por prestación de servicios, no la como solución de requerimientos, para conocer de parte de ellos la aceptación de acuerdo con lo requerido.</t>
  </si>
  <si>
    <t>por alta carga laboral, por falta de personal en el área, por desconocer el responsable de la actividad</t>
  </si>
  <si>
    <t>actualización y aplicación de la encuesta</t>
  </si>
  <si>
    <t>Gestión Tecnológica</t>
  </si>
  <si>
    <t>Encuesta de satisfacción, aplicación de la encuesta, resultados de la encuesta de satisfacción</t>
  </si>
  <si>
    <t>Se verifico la conformidad del soporte. Se recomienda realizar la encuesta cada año</t>
  </si>
  <si>
    <t>Acción correctiva (AC)</t>
  </si>
  <si>
    <t>Gestión Estratégica</t>
  </si>
  <si>
    <t>No se asegura que se planifique y se lleve a cabo la revisión por la dirección para asegurar que se incluyen consideraciones sobre la información del desempeño y eficacia del sistema de gestión de la calidad, incluidas las tendencias.</t>
  </si>
  <si>
    <t xml:space="preserve">
• Porque se presenta desconocimiento del requisito de la norma frente a la revisión por la Dirección del Sistema Integrado de Gestión de la Calidad.
• Porque no existen herramientas que permitieran realizar el ejercicio de manera más efectiva.
• Porque se presenta alta rotación del personal que coordina el Sistema Integrado de Gestión de la Calidad.
</t>
  </si>
  <si>
    <t xml:space="preserve">Se ajustó el procedimiento de Revisión por la Dirección, de manera que permitiera detallar las actividades para evaluar las entradas de acuerdo con los requisitos de la norma ISO 9001:2015.
Se diseñó un formato que permitiera hacer la revisión por la Dirección de una manera más práctica con metodologías de análisis y tendencias.
</t>
  </si>
  <si>
    <t xml:space="preserve">* Realizar socialización e instruir al Comité de Calidad sobre el procedimiento y formato de Revisión por la Dirección del Sistema Integrado de Gestión de la Calidad.
* Realizar la revisión por la Dirección en el año 2020, de acuerdo al nuevo procedimiento y formato creados para evaluar de manera más efectiva las entradas y salidas del Sistema Integrado de Gestión de la Calidad.
* Realizar el proceso de reestructuración de la planta del Instituto de manera que quien coordine el Sistema Integrado de Gestión de la Calidad ostente un cargo de Carrera Administrativa o Provisionalidad o se cree un cargo adicional que pueda suplir este requerimiento.
 </t>
  </si>
  <si>
    <t>Dirección, Subdirector Administrativo y Financiero, Subdirector de Planeación, Líder de Gestión Humana y Desarrollo Organizacional</t>
  </si>
  <si>
    <t>*Acta de socialización al comité de calidad
*Informe de revisión por la dirección
*Acta de socialización al Comité Directivo</t>
  </si>
  <si>
    <t>Acta de socialización al comité de calidad
Informe de revisión por la dirección
Acta de socialización al Comité Directivo</t>
  </si>
  <si>
    <t>El análisis de temas, en la revisión por la dirección, con mayor detalle para visualizar los procesos en eficacia y eficiencia, que ayude a la interpretación de los resultados, a hacer el análisis más concluyente y que permita examinar más claramente la tendencia, incluyendo resultados de períodos anteriores, del desempeño del sistema de calidad, fortalecer la capacidad de análisis gerencial de los resultados y definir la asociación de las acciones determinadas.</t>
  </si>
  <si>
    <t xml:space="preserve">Análisis de causa 3 porqués:
• Porque se presenta desconocimiento del requisito de la norma frente a la revisión por la Dirección del Sistema Integrado de Gestión de la Calidad.
• Porque no existen herramientas que permitieran realizar el ejercicio de manera más efectiva.
• Porque se presenta alta rotación del personal que coordina el Sistema Integrado de Gestión de la Calidad.
</t>
  </si>
  <si>
    <t>Se ajustó el procedimiento de Revisión por la Dirección, de manera que permitiera detallar las actividades para evaluar las entradas de acuerdo con los requisitos de la norma ISO 9001:2015.
Se diseñó un formato que permitiera hacer la revisión por la Dirección de una manera más práctica con metodologías de análisis y tendencias.</t>
  </si>
  <si>
    <t xml:space="preserve">
* Realizar la revisión por la Dirección en el año 2020, de acuerdo al nuevo procedimiento y formato creados para evaluar de manera más efectiva las entradas y salidas del Sistema Integrado de Gestión de la Calidad.
*Implementar en el plan de mejoramiento las recomendaciones del informe de revisión por la dirección.
</t>
  </si>
  <si>
    <t>Gestión del Conocimiento Artístico y Cultural</t>
  </si>
  <si>
    <r>
      <t xml:space="preserve">El ámbito de la gestión del conocimiento para definir una metodología, incluyendo políticas y prácticas, que ayude a identificar aspectos claves que se adquieren con la práctica, se aplican en la cotidianidad de los procesos mas </t>
    </r>
    <r>
      <rPr>
        <b/>
        <sz val="8"/>
        <rFont val="Arial"/>
        <family val="2"/>
      </rPr>
      <t xml:space="preserve">no están documentados </t>
    </r>
    <r>
      <rPr>
        <sz val="8"/>
        <rFont val="Arial"/>
        <family val="2"/>
      </rPr>
      <t>y pueden estar concentrados en muy pocas personas, con el propósito de ampliarlo y transferirlo, de manera que haya continuidad y fortalecimiento del conocimiento para la gestión de los procesos.</t>
    </r>
  </si>
  <si>
    <t>por que no se tiene una cultura de gestión de conocimiento. Porque no hay plan sucesoral establecido por que se tiene una planta global de empleo reducida</t>
  </si>
  <si>
    <t>Elaborar y socializar el procedimiento de gestión del conocimiento</t>
  </si>
  <si>
    <t>Gestión Humana y persona encargada de calidad</t>
  </si>
  <si>
    <t>reuniones con las áreas que han venido realizando en el 2021
*Procedimiento y formatos
Pendiente socialización e implementación</t>
  </si>
  <si>
    <r>
      <t xml:space="preserve"> *Gestión Humana, junto con Gestión del conocimiento, has tenido reuniones con cada responsable de las áreas, para socializar el tema y poder estructurar el procedimiento
</t>
    </r>
    <r>
      <rPr>
        <b/>
        <sz val="8"/>
        <rFont val="Arial"/>
        <family val="2"/>
      </rPr>
      <t>Fecha seguimiento: 27/07/2022</t>
    </r>
    <r>
      <rPr>
        <sz val="8"/>
        <rFont val="Arial"/>
        <family val="2"/>
      </rPr>
      <t>:* Se creó el procedimiento de gestión del conocimiento junto con los formatos correspondientes</t>
    </r>
    <r>
      <rPr>
        <b/>
        <sz val="8"/>
        <rFont val="Arial"/>
        <family val="2"/>
      </rPr>
      <t xml:space="preserve"> </t>
    </r>
    <r>
      <rPr>
        <sz val="8"/>
        <rFont val="Arial"/>
        <family val="2"/>
      </rPr>
      <t>(30/04/2022)
* Socialización y aprobación pendiente</t>
    </r>
  </si>
  <si>
    <t>Gestión Humana</t>
  </si>
  <si>
    <t>La revisión de las competencias del personal, con respecto a los perfiles establecidos en el manual específico de funciones y competencias, para conocer la brecha entre éstos y las competencias reales de las personas relacionadas con los conocimientos básicos o esenciales esperados, para facilitar la toma de acciones encaminadas a asegurar la aptitud de cada persona en su puesto de trabajo, mantener los registros apropiados y brindar mayor confianza en la selección y contratación del personal.</t>
  </si>
  <si>
    <t>en la actualidad no se puede determinar claramente los porqués ya que nos encontramos en una  nueva administración.</t>
  </si>
  <si>
    <t>analizar las actividades que se expusieron en la evaluación de desempeño, las cuales se adjuntaron como evidencias. Selección de contratistas de acuerdo a la idoneidad, experticia y perfil requerido</t>
  </si>
  <si>
    <t>continuo</t>
  </si>
  <si>
    <t>las evidencias cargadas en el aplicativo EDL. Formato entrevista selección contratistas.</t>
  </si>
  <si>
    <t>se verifico a conformidad los soportes</t>
  </si>
  <si>
    <t>La revisión que se hará de la reestructuración organizacional para aprovechar y revisar el manual de funciones con el fin de precisar los conocimientos básicos y esenciales y se hagan los ajustes necesarios que asegura las competencias requeridas para el cargo, de acuerdo con la función, las responsabilidades y roles del cargo.</t>
  </si>
  <si>
    <t>porque no han analizado la plan planta global en todo el proceso y los procedimientos que tiene cada persona. Por que se tiene alta carga laboral. Por que se partió desde la particularidad y no de la generalidad</t>
  </si>
  <si>
    <t>N.A.</t>
  </si>
  <si>
    <t>Realizar un estudio de mercado para la contratación de proveedor de  análisis de la estructura organizacional.
Actualizar del Manual de Funciones</t>
  </si>
  <si>
    <t>estructura organizacional actualizada y manuales de funciones actualizado</t>
  </si>
  <si>
    <r>
      <rPr>
        <b/>
        <sz val="8"/>
        <rFont val="Arial"/>
        <family val="2"/>
      </rPr>
      <t>Fecha seguimiento: 27/07/2022</t>
    </r>
    <r>
      <rPr>
        <sz val="8"/>
        <rFont val="Arial"/>
        <family val="2"/>
      </rPr>
      <t>:*con la nueva estructuración del sistema de gestión, se realizará un análisis de la estructura organizacional, ya se tiene el cronograma para la revisión de los procesos e integración con MIPG</t>
    </r>
  </si>
  <si>
    <t>Todos los procesos</t>
  </si>
  <si>
    <t>La información que se debe subir al programa de Docuware para alimentar y mantener la información al día de modo que se pueda consultar en línea en cualquier momento y por los usuarios, con el propósito de garantizar la consulta cuando se requiera y se facilite la toma de decisiones.</t>
  </si>
  <si>
    <t xml:space="preserve">Análisis de causa 3 porqués:
• Porque esta continuamente actualizándose la información
• Porque existe alta carga laboral  
• Porque existen Circunstancias externas al Instituto.
</t>
  </si>
  <si>
    <t xml:space="preserve">Actualización del software Docuware
Adquisición de la complementación del Radicador 
</t>
  </si>
  <si>
    <t xml:space="preserve">Se ha solicitado a la nueva subdirección administrativa y financiera año 2020
Se han realizado estudios previos los cuales se encuentran pendientes de aprobación en el presupuesto.
</t>
  </si>
  <si>
    <t xml:space="preserve">Dirección, Subdirector Administrativo y Financiero, </t>
  </si>
  <si>
    <t>Estudios previos
Análisis y estudios del mercado
Cotizaciones</t>
  </si>
  <si>
    <t>Auditoria Externa Icontec 2020</t>
  </si>
  <si>
    <t>La documentación del sistema de gestión de la calidad para precisar los requisitos de la norma que no
son aplicables para la prestación de los servicios por parte de la organización y para expresar las
razones por las cuales no aplican, con el fin de precisar el alcance de la certificación de la norma ISO
9001.</t>
  </si>
  <si>
    <t>porque  no se ha actualizado el manual de calidad</t>
  </si>
  <si>
    <t>actualizar el manual de calidad</t>
  </si>
  <si>
    <t>responsable de calidad y planeación</t>
  </si>
  <si>
    <t>* dentro de la actualización del manual de calidad ya se tiene descrito cuales son los requisitos de la norma que nos  aplican.</t>
  </si>
  <si>
    <t>El estudio para evaluar la aplicación de elementos de diseño y desarrollo, siguiendo los lineamientos de
la norma ISO 9001, bajo criterios de la nueva versión de la norma, en la implementación de programas
de formación, considerando la aplicabilidad del requisito, con el fin de potencializar el diseño, desarrollo,
planificación, implementación, verificación, aprobación y validación de dichos programas para la gestión
cultural y artística..</t>
  </si>
  <si>
    <t>porque no se había visto la necesidad de incluir diseño y desarrollo</t>
  </si>
  <si>
    <t>actualización del manual de calidad, y de ser necesario la creación de procedimientos y formatos</t>
  </si>
  <si>
    <t>responsable de calidad y  patrimonio</t>
  </si>
  <si>
    <t>manual de calidad actualizado</t>
  </si>
  <si>
    <t>se realizo el análisis pertinente, y se llego a la conclusión que el ICPA, da cumplimiento a la ejecución de las ordenanzas y planes departamentales, los cuales ya vienen con los lineamientos y requerimientos específicos.</t>
  </si>
  <si>
    <t>La continuidad con el entrenamiento en la redacción de las no conformidades de auditoría interna,
detallando aspectos importantes del problema, del requisito incumplido y sus evidencias, con el fin de
determinar las correcciones, profundizar en el análisis de sus causas para el inicio de acciones
correctivas que, a la vez, permitan eficacia en la solución de los problemas e impidan que se vuelvan a
presentar; atacando las causas generadoras de las no conformidades.</t>
  </si>
  <si>
    <t>porque no se había implementado el plan de capacitación para el año 2020</t>
  </si>
  <si>
    <t>capacitar a los auditores internos en la redacción de las no conformidades y en auditoria interna</t>
  </si>
  <si>
    <t>responsable de calidad y  gestión humana</t>
  </si>
  <si>
    <t>lista de asistencia, plan de capacitaciones, certificados</t>
  </si>
  <si>
    <t>Gestión del Fortalecimiento de la Cultura</t>
  </si>
  <si>
    <t>El monitoreo de variables ambientales, temperatura y humedad relativa, en la Biblioteca Departamental
para asegurar mayor control y reducir factores de deterioro, daños o pérdidas del recurso bibliográfico y
asegurar la preservación del patrimonio cultural del Departamento.</t>
  </si>
  <si>
    <t>Debido a la contingencia la auxiliar de biblioteca estaba realizando trabajo desde casa, por lo tanto no se realizaba el monitoreo y control de temperatura y humedad</t>
  </si>
  <si>
    <t>Se buscó apoyo en el personal de aseo que si estaba prestando servicio presencial en biblioteca</t>
  </si>
  <si>
    <t>A partir de noviembre-2020 la auxiliar de biblioteca volvió a trabajo administrativo en biblioteca (a puerta cerrada) y por tanto se continuó el seguimiento y control</t>
  </si>
  <si>
    <t>Erika Monsalve</t>
  </si>
  <si>
    <t>planillas diligenciadas</t>
  </si>
  <si>
    <t>se realizar el monitoreo , y se registra en la planilla</t>
  </si>
  <si>
    <t>En la revisión por la dirección realizada el 8 de septiembre de 2020 no se evidencia que se haya
tomado decisiones y propuesto acciones relacionadas con la necesidad de cambios en el sistema de
gestión de la calidad. Asimismo no se consideraron las necesidades de recursos.</t>
  </si>
  <si>
    <t>Porque el procedimiento y el formato no contemplaba este punto de la norma NTC ISO 9001:2015
Porque en la actualización del procedimiento y del formato se olvidó implementar este apartado de la
norma NTC ISO 9001:2015.
Porque se tenía premura con las actividades del Sistema de gestión de calidad, más específicamente
con el informe de la revisión por la dirección</t>
  </si>
  <si>
    <t>incorporar en el informe de la revisión por la dirección las necesidad de cambio y de recursos</t>
  </si>
  <si>
    <t>Modificar el procedimiento anexando las salidas de la
revisión por la dirección
Modificar el formato anexando las salidas de la revisión por
la dirección
Informar a la alta dirección sobre la terminación del ejercicio</t>
  </si>
  <si>
    <t>responsable de calidad  y líder de gestión humana y desarrollo organizacional</t>
  </si>
  <si>
    <t>acta de comité de calidad
informe de la revisión por la dirección
actualización del procedimiento</t>
  </si>
  <si>
    <t>Las matrices de riesgos para incluir las acciones que permitan el tratamiento para control de los riesgos
residuales, de manera que se haga el seguimiento periódico y se evalúe el grado de eficacia de las
acciones implementadas para evitar la materialización de los riesgos identificados.</t>
  </si>
  <si>
    <t xml:space="preserve">porque la revisión de la materialización se realiza al finalizar el año
porque en el momento de la auditoria no se había materializado ningún riesgo
</t>
  </si>
  <si>
    <t>se realizara con el área de planeación y la oficina de control interno, la evaluación de la eficacia de las acciones implementadas y los riesgos residuales que se deriven.</t>
  </si>
  <si>
    <t>Planeación y Control Interno</t>
  </si>
  <si>
    <t xml:space="preserve">
informe de riesgos
acta de reunión
plan de acción</t>
  </si>
  <si>
    <t>ya se encuentra estructurado en la plataforma SICPA, a demás se realiza seguimiento de la alta dirección, comité de OCI, y planeación.</t>
  </si>
  <si>
    <t>El ámbito de la gestión del conocimiento para identificar aspectos claves que se adquieren con la práctica, se aplican en la cotidianidad de los procesos mas no están documentados y pueden estar concentrados en muy pocas personas, con el propósito de ampliarlo y transferirlo, de manera que haya continuidad y fortalecimiento del conocimiento para la gestión de los procesos.</t>
  </si>
  <si>
    <t>porque no se tiene un procedimiento establecido
porque no se le había pensado en la articulación con otros procesos</t>
  </si>
  <si>
    <t>PU gestión del Conocimiento, Líder de Gestión humana, responsable de calidad</t>
  </si>
  <si>
    <t>reuniones con las áreas que han venido realizando en el 2021
*Procedimiento y formatos
*socialización e implementación pendiente
* Registro/acta de socialización</t>
  </si>
  <si>
    <r>
      <t xml:space="preserve">en este momento Gestión y Gestión del conocimiento, se han reunión con cada unas de las áreas socializando el tema de gestión del conocimiento para poder estructurar los procedimientos necesarios (28/02/2022)
</t>
    </r>
    <r>
      <rPr>
        <b/>
        <sz val="8"/>
        <rFont val="Arial"/>
        <family val="2"/>
      </rPr>
      <t>Fecha seguimiento: 27/07/2022</t>
    </r>
    <r>
      <rPr>
        <sz val="8"/>
        <rFont val="Arial"/>
        <family val="2"/>
      </rPr>
      <t xml:space="preserve"> * Se encuentra el procedimiento de gestión del conocimiento junto con los formatos asociados, hace falta la aprobación y socialización (30/04/2022)
</t>
    </r>
    <r>
      <rPr>
        <b/>
        <sz val="8"/>
        <rFont val="Arial"/>
        <family val="2"/>
      </rPr>
      <t>Fecha seguimiento: 10/08/2022:</t>
    </r>
    <r>
      <rPr>
        <sz val="8"/>
        <rFont val="Arial"/>
        <family val="2"/>
      </rPr>
      <t xml:space="preserve"> Se socializará el procedimiento el día 30/sep/2022</t>
    </r>
  </si>
  <si>
    <t>El análisis de temas, en la revisión por la dirección, para tener en cuenta resultados de períodos
anteriores y entrar con mayor detalle para visualizar los procesos en eficacia y eficiencia, que ayude a
la interpretación de los resultados y a la evaluación del desempeño, que permita examinar más
claramente la tendencia del evolución del sistema de calidad, fortalecer la capacidad de análisis
gerencial de los resultados y definir la asociación de las acciones determinadas.</t>
  </si>
  <si>
    <t>porque no se tenia información suficiente del periodo pasado por el cambio de administración.</t>
  </si>
  <si>
    <t>incluir en el informe de la revisión por la dirección del 2021 resultados del 2020 y 2021 y realizar un análisis comparativo</t>
  </si>
  <si>
    <t>responsable de calidad</t>
  </si>
  <si>
    <t>informe de la revisión por la dirección del 2021</t>
  </si>
  <si>
    <t>se realizo el informe con relación a los resultados 2019-2020</t>
  </si>
  <si>
    <t>Gestión Participativa de la Cultura</t>
  </si>
  <si>
    <t>El seguimiento a los planes de cultura de los municipios para que, en cada intervención, se anoten los
resultados del seguimiento, ante todo de los compromisos y acciones pendientes, para que quede
constancia de la gestión y trazabilidad de monitoreo.</t>
  </si>
  <si>
    <t>porque no se consideraba que fuera relevante en el informe</t>
  </si>
  <si>
    <t>registrar en el informe todo el seguimiento a los planes, incluyendo las llamadas</t>
  </si>
  <si>
    <t>PU. Promotoras territoriales</t>
  </si>
  <si>
    <t>Informes semanales que se envían a la subdirectora de planeación</t>
  </si>
  <si>
    <t>se realizan informes semanales que envían a la subdirección de planeación</t>
  </si>
  <si>
    <t>La gestión de apoyo para promover la participación en la estructuración y elaboración de planes
municipales de cultura en más municipios, vendiendo la idea de mejoramiento social que contribuya a
la convivencia y al desarrollo individual y colectivo de los habitantes.</t>
  </si>
  <si>
    <t>porque para el 2020 no se realizaron convocatorias debido a la pandemia</t>
  </si>
  <si>
    <t>Abrir convocatorias desde el ICPA que apoyen la formulación de los planes municipales de cultura</t>
  </si>
  <si>
    <t>El Instituto de Cultura y Patrimonio de Antioquia y los municipios</t>
  </si>
  <si>
    <t>link de convocatorias 2020</t>
  </si>
  <si>
    <t>se realizo la convocatoria de apoyo a la elaboración de planes municipales</t>
  </si>
  <si>
    <t>Los criterios para la realización de las evaluaciones de satisfacción del usuario, de acuerdo con todos
servicios prestados, con el propósito de garantizar un muestreo que sea representativo de la percepción
que tiene el cliente sobre los servicios y la organización y que asegure que se conoce mejor la
percepción y se toman acciones para la mejora..</t>
  </si>
  <si>
    <t>se realizan las encuestas de satisfacción, pero no se realiza el análisis de los resultados</t>
  </si>
  <si>
    <t>análisis y acciones de mejora de los resultados de las encuestas</t>
  </si>
  <si>
    <t xml:space="preserve">comunicaciones
convocatorias
</t>
  </si>
  <si>
    <t>resultados de las encuestas con el cronograma de actividades de mejoramiento</t>
  </si>
  <si>
    <t>en este momento el área de convocatorias ha venido realizando un cronograma de actividades con las observaciones realizadas por los usuarios</t>
  </si>
  <si>
    <t>El análisis de la evaluación de satisfacción del cliente, de manera que se examinen los aspectos que
presentan puntos débiles en los resultados, aunque éstos hayan cumplido con las metas, teniendo en
cuenta las observaciones hechas por el cliente, para detectar oportunidades que redunden en mayor
satisfacción, además, dejar registros de las acciones determinadas.</t>
  </si>
  <si>
    <t>se realizan las encuestas de satisfacción, pero no se realiza el análisis de los resultados
análisis y acciones de mejora de los resultados de las encuestas</t>
  </si>
  <si>
    <t>Cronograma establecido
informe de las convocatorias</t>
  </si>
  <si>
    <t>Auditoria Interna 2019</t>
  </si>
  <si>
    <t>No se asegura que se lleven a cabo las auditorías internas a intervalos planificados para proporcionar información acerca de si el sistema de gestión de la calidad es conforme con los requisitos propios de la organización y los requisitos de la norma ISO 9001, versión 2015 y que se implementa y mantiene eficazmente.</t>
  </si>
  <si>
    <t xml:space="preserve">Análisis de causa 3 porqués:
• Porque no se tenia el recurso humano suficiente para la realización de las auditorías
• Porque se presentan deficiencias en la planificación de las auditorías
• Porque existen debilidades en la estructuración del Plan Institucional de Capacitaciones
</t>
  </si>
  <si>
    <t>Se formuló el Plan de Auditoría Interna para vigencia 2020, incluyendo todos los procesos que son del alcance del Sistema Integrado de Gestión de la Calidad.</t>
  </si>
  <si>
    <t>* Capacitación en norma ISO 9001:2015 a coordinadores del Sistema Integrado de Gestión de la Calidad y auditores.
* Elaborar Plan de Auditoría Interna anexando un cronograma con objetivo, objetivos específicos, alcance, fechas y responsables.
* Ajustar el procedimiento de Auditorías Internas P-GA-04, con fechas para la elaboración y ejecución del Plan de Auditoría Interna.</t>
  </si>
  <si>
    <t>Subdirector Administrativo y Financiero, Líder de Gestión Humana y Desarrollo Organizacional</t>
  </si>
  <si>
    <t>plan de auditoría, programa de auditoría, informes de auditoría</t>
  </si>
  <si>
    <t>informe de auditoría, plan y programa de auditoría.</t>
  </si>
  <si>
    <t>SIG-AI</t>
  </si>
  <si>
    <t>Conviene realizar revisión del listado maestro de información documentada, con el fin de que se pueda evidenciar la vigencia de los documentos, responsables y validarlo juntamente con el proceso de gestión documental.</t>
  </si>
  <si>
    <t>Desde el proceso de calidad no se había realizado socialización del listado maestro</t>
  </si>
  <si>
    <t xml:space="preserve">Se tiene publicado por parte de calidad el listado maestro de documentos </t>
  </si>
  <si>
    <t>Líder Sistema de calidad</t>
  </si>
  <si>
    <t>Listado maestro de Documentos publicado en gestión documental SICPA</t>
  </si>
  <si>
    <t>se verifico a conformidad los documentos</t>
  </si>
  <si>
    <t>Es pertinente dar cumplimiento al Decreto 1080 de 2015, convalidar todos los formatos del SIG y darle cumplimiento al decreto 1080 de 2015 art. 2.8.2.1.1.16 numeral 11. aprobar las formas, formatos y formularios físicos y electrónicos que requiera la entidad para el desarrollo de funciones y procesos.</t>
  </si>
  <si>
    <t xml:space="preserve">Desde el proceso de calidad no se había colocado en los formatos y formularios para firma y aprobación </t>
  </si>
  <si>
    <t>Se van actualizar todos los documentos que se requieren  con las respectivas firmas por parte de calidad</t>
  </si>
  <si>
    <t>Documentos sistema de calidad con firmas</t>
  </si>
  <si>
    <t>en este momento se esta realizando nuevamente los procesos y procedimientos de cada proceso</t>
  </si>
  <si>
    <t>Conviene realizar mayor utilización de la herramienta SICPA con el fin de que la información que dé cuenta del seguimiento del proceso pueda ser de consulta en este sistema de información así, por ejemplo: planes de mejoramiento, informe de auditorías, entre otros documentos.</t>
  </si>
  <si>
    <t>Desde  calidad  no se ha socializado el acceso en el SICPA  de los  planes de mejoramiento, informes de auditorias, entre otros</t>
  </si>
  <si>
    <t>Se implementara a través de la plataforma SICPA el seguimiento de los planes de mejoramiento, informes de auditorias, entre otros. La plataforma SICPA  se encuentra en proceso de migración.</t>
  </si>
  <si>
    <t>encuesta de satisfacción, aplicación de la encuesta, resultados de la encuesta de satisfacción</t>
  </si>
  <si>
    <t>en este momento se esta realizando estudios para mejorar la herramienta SICPA</t>
  </si>
  <si>
    <t>Es conveniente revisar la metodología aplicada para la gestión del riesgo, el proceso no evidenció la evaluación de los controles definidos para la mitigación de riesgos.</t>
  </si>
  <si>
    <t>No se tenia establecido un cronograma de evaluación a los resultados de las acciones implementadas para mitigar el riesgo</t>
  </si>
  <si>
    <t>Se tiene política administración del riesgo: Donde se identificaron los riesgos, se valoraron y se hace seguimiento de acuerdo al resultado.  En el mes de diciembre se realizara el análisis  de la evaluación para mitigar los riesgos.</t>
  </si>
  <si>
    <t>Se tiene política y mapa de riesgos de todos los procesos. En el mes de diciembre se realizara de nuevo la evaluación</t>
  </si>
  <si>
    <t>en el mes de agosto se actualizaron los mapas de riesgos</t>
  </si>
  <si>
    <t>Conviene revisar la gestión de conocimiento organizacional según lo requerido por el requisito de norma ISO 9001:2015 Numeral 7.1.6, la organización debe determinar los conocimientos necesarios para la operación de sus procesos y para lograr la conformidad de sus productos y servicios, importante evidenciar los conocimientos tácitos y explícitos del proceso.
Lo anterior serviría como insumo para la elaboración del plan de formación y capacitación de la entidad, ya que podría identificarse fácilmente los conocimientos que la organización debe fortalecer, además de la optimización de los recursos presupuestados para tal fin.</t>
  </si>
  <si>
    <t>El proceso de Gestión del conocimiento no tiene en su responsabilidad el plan de formación y capacitación de la entidad, este corresponde a Gestión Humana.</t>
  </si>
  <si>
    <t>Elaborar y socializar el procedimiento de gestión del conocimiento
Estructurar Inducción y reinducción de personal conforme a los saberes institucionales</t>
  </si>
  <si>
    <t>Subdirección de Planeación, Líder de Gestión Humana, persona encargada de calidad</t>
  </si>
  <si>
    <t>Se revisara el proceso Gestión del conocimiento con el fin de que la organización pueda fortalecer el plan de formación y capacitación. Además de dar a conocer a los grupos de interés toda la información que genere conocimiento.
*en el 2021, se ha venido realizando reuniones con todas las áreas para identificar que información tienen ellos y poder comenzar a generar la estrategia de gestión del conocimiento</t>
  </si>
  <si>
    <t xml:space="preserve">Revisado el cumplimiento del requisito, se observó que el proceso aún no cuenta con una herramienta en la que se pueda evidenciar las interacciones del proceso, entradas y salidas entendido antes como la caracterización, lo que indica que existen debilidades en la planificación del mismos, dificultando el entendimiento del funcionamiento del proceso.  
Incumplimiento del requisito 4.4.1 literales a) y b)
La organización debe determinar los procesos necesarios para el sistema de gestión de la calidad y su aplicación a través de la organización, y debe:
a)  Determinar las entradas requeridas y las salidas esperadas de estos procesos
b)  Determinar la secuencia e interacción de estos procesos
</t>
  </si>
  <si>
    <t>Desde calidad no se había programado la revisión y actualización  de la caracterización del proceso de Gestión del Conocimiento</t>
  </si>
  <si>
    <t>Se actualizo la caracterización la caracterización de todos los procesos</t>
  </si>
  <si>
    <t xml:space="preserve">Se actualizo la caracterización </t>
  </si>
  <si>
    <t>se tiene actualizado la caracterización del proceso</t>
  </si>
  <si>
    <t xml:space="preserve">Revisada la matriz de riesgos, no se identificó la gestión de oportunidades a partir de un análisis del contexto interno y externo situación que impide que el proceso pueda buscar diferentes alternativas que mejoren las expectativas de sus partes interesadas. 
Incumplimiento del requisito 6.1.1
Al planificar el sistema de gestión de la calidad, la organización debe considerar las cuestiones referidas en el apartado 4.1 y los requisitos referidos en el apartado 4.2, y determinar los riesgos y oportunidades que es necesario abordar con el fin de:
a)  asegurar que el sistema de gestión de la calidad pueda lograr sus resultados previstos
b)  aumentar los efectos deseables
c)  prevenir o reducir efectos no deseados; lograr la mejora.
</t>
  </si>
  <si>
    <t>Se tenia provisto para el mes de noviembre, teniendo en cuenta que no se había programado cronograma de seguimiento.</t>
  </si>
  <si>
    <t xml:space="preserve">Se realizo la identificación de la gestión de oportunidades a partir del contexto interno y externo de la entidad. </t>
  </si>
  <si>
    <t>Subdirección de planeación, persona encargada de calidad</t>
  </si>
  <si>
    <t xml:space="preserve">Matriz DOFA
</t>
  </si>
  <si>
    <t>se actualizaron las matrices de riesgos con las oportunidades de mejora</t>
  </si>
  <si>
    <t xml:space="preserve">El proceso gestión del conocimiento, no evidenció cómo planificar los cambios que puedan afectar el sistema de gestión, lo que puede generar un riesgo a futuro en cuanto a un incumplimiento de requisitos legales y un estancamiento en la mejora continua del mismo.
Incumplimiento de requisito 6.3 planificación de los cambios:
Cuando la organización determine la necesidad de cambios en el sistema de gestión de la calidad, estos cambios se deben llevar a cabo de manera planificada (véase 4.4).
La organización debe considerar:
a) el propósito de los cambios y sus consecuencias potenciales
b) la integridad del sistema de gestión de la calidad
c) la disponibilidad de recursos
d) la asignación o reasignación de responsabilidades y autoridades
</t>
  </si>
  <si>
    <t>N/A  Gestión del conocimiento</t>
  </si>
  <si>
    <t>La entidad cuenta con el procedimiento de gestión del cambio el cual corresponde al proceso de Gestión de la evaluación y la mejora continua</t>
  </si>
  <si>
    <t>Email de socialización</t>
  </si>
  <si>
    <t>formato actualizado</t>
  </si>
  <si>
    <t>Revisar la pertinencia de fortalecer la estrategia de comunicación interna para asuntos del SGC, lo anterior para garantizar que los funcionarios conozcan de la política, objetivos, direccionamiento estratégico del SGC.</t>
  </si>
  <si>
    <t>porque no se había socializado con los funcionarios del  ICPA</t>
  </si>
  <si>
    <t>Socializar con el personal la política y   los objetivos de calidad, realizar reinducción en temas de gestión de calidad</t>
  </si>
  <si>
    <t>persona encargada de calidad</t>
  </si>
  <si>
    <t>correo donde se socializo la ruta de consulta de la política y los objetivos de calidad</t>
  </si>
  <si>
    <t>correo soporte</t>
  </si>
  <si>
    <t>Se puede evidenciar que el proceso cuenta con los indicadores de gestión, sin embargo, no se realiza un análisis de los mismos que permitan la toma de decisiones y el mejoramiento continuo.</t>
  </si>
  <si>
    <t>Diligenciamiento plano del los datos de los indicadores por parte del auxiliar</t>
  </si>
  <si>
    <t>Se analizan los indicadores</t>
  </si>
  <si>
    <t>Análisis a los indicadores</t>
  </si>
  <si>
    <t>31-11-2020</t>
  </si>
  <si>
    <t>Diligenciamiento en el SICPA con soportes</t>
  </si>
  <si>
    <t>los indicadores en el SICPA actualizados</t>
  </si>
  <si>
    <t>Al entrevistar al Líder del proceso, se evidenció el poco conocimiento de los objetivos de la calidad y cómo apuntan al cumplimiento del proceso de fortalecimiento de la cultura.</t>
  </si>
  <si>
    <t>Desconocimiento de ubicación de información sobre objetivos de Calidad.
Página web desactualizada</t>
  </si>
  <si>
    <t>Consulta en página web del Instituto</t>
  </si>
  <si>
    <t>Refuerzo en conocimiento de información sobre objetivos de calidad</t>
  </si>
  <si>
    <t>Jaír Taborda</t>
  </si>
  <si>
    <t>correo envido donde se socializo la ruta de consulta de la política y los objetivos de calidad</t>
  </si>
  <si>
    <t>Es pertinente que las evidencias de cada uno de los proyectos se encuentren en carpeta de manera cronológica.</t>
  </si>
  <si>
    <t>Falta de organización en el archivo</t>
  </si>
  <si>
    <t>Se aplica organización cronológica a las carpetas</t>
  </si>
  <si>
    <t>Organización cronológica permanente de las carpetas de los proyectos</t>
  </si>
  <si>
    <t>expedientes</t>
  </si>
  <si>
    <t>Es pertinente el conocimiento de toda la información que se encuentra en el SICPA, y el reconocimiento de la participación del proceso en el logro de los objetivos institucionales.</t>
  </si>
  <si>
    <t>Falta de conocimiento del contenido SICPA
Ingreso funcionarios nuevos en agosto 2019</t>
  </si>
  <si>
    <t>Consulta permanente de SICPA</t>
  </si>
  <si>
    <t>Consulta y uso permanente de SICPA</t>
  </si>
  <si>
    <t>actas de capacitaciones</t>
  </si>
  <si>
    <t>Es pertinente fortalecer el proceso relacionado con el manejo de riesgos desde el punto de vista del análisis y evaluación de manera periódica y oportuna.</t>
  </si>
  <si>
    <t>Debido a la cuarentena no se habían  actualizado el mapa de riesgos</t>
  </si>
  <si>
    <t>revisar el mapa de riesgos</t>
  </si>
  <si>
    <t xml:space="preserve">planeación </t>
  </si>
  <si>
    <t>acta de revisión de mapa de riesgos ( planeación)</t>
  </si>
  <si>
    <t>acta de revisión de los riesgos</t>
  </si>
  <si>
    <t>El servicio de internet es insuficiente para cumplir con la demanda, por lo cual se hace necesario realizar mejoras a dicho servicio estableciendo como contingencia una programación por turnos para que no se altere el servicio a quienes lo están utilizando en el momento, por lo tanto, es necesario mejorar las condiciones tecnológicas para garantizar mayor cobertura a los usuarios del servicio.</t>
  </si>
  <si>
    <t>Debido a la cuarentena 2020 no se ha realizado seguimiento a la demanda de este servicio y calidad de internet ya que los servicios presenciales de la biblioteca están suspendidos hasta nueva orden</t>
  </si>
  <si>
    <t>mejorar la conectividad de la sala de internet</t>
  </si>
  <si>
    <t>Auxiliar de Biblioteca-Sistemas</t>
  </si>
  <si>
    <t>seguimiento a la red
*25/11/2021 por el momento la sala de conectividad sigue cerrada debido a la emergencia sanitaria por COVID-19
* se realizo cambio de tecnología, permitiendo el mejoramiento de la red del internet del ICPA.</t>
  </si>
  <si>
    <t>PEN</t>
  </si>
  <si>
    <t>En el Proceso del Fortalecimiento de la Cultura (Infraestructura), una vez consultado con el Profesional Universitario sobre la satisfacción del cliente, no se encuentran evidencias como las encuestas de satisfacción, incumpliendo el numeral 9.1.2 de la norma ISO 9001:2015. La organización debe realizar el seguimiento de las percepciones de los clientes del grado en que se cumplen sus necesidades y expectativas.</t>
  </si>
  <si>
    <t xml:space="preserve">en la biblioteca se ha llevado  el registro de las encuestas de satisfacción y se les ha realizado el análisis respectivo </t>
  </si>
  <si>
    <t>continuar con el registro y análisis de las encuestas</t>
  </si>
  <si>
    <t xml:space="preserve">encuestas de satisfacción </t>
  </si>
  <si>
    <t>Se puede evidenciar que el proceso cuenta con los indicadores de gestión, sin embargo, no se realiza un análisis de los mismos que permita la toma de decisiones y el mejoramiento continuo incumpliendo el numeral 9.1.3 de la Norma ISO 9001:2015. La organización debe analizar y evaluar los datos y la información apropiados que surgen por el seguimiento y la medición.</t>
  </si>
  <si>
    <t>Ya se está realizando el análisis correspondiente</t>
  </si>
  <si>
    <t>SOPORTES EN SICPA</t>
  </si>
  <si>
    <t>La proyección de continuidad de adaptación de la estantería de la biblioteca para asegurar que se complementa con la identificación matricial de las estanterías y la sistematización para la localización de los libros de manera que se facilite y agilice la búsqueda y el acceso a cada uno.</t>
  </si>
  <si>
    <t>Falta de marcación permanente de las estanterías.
El bibliotecólogo contratista solo ingresó a finales de 2020</t>
  </si>
  <si>
    <r>
      <t>Sistematización en</t>
    </r>
    <r>
      <rPr>
        <b/>
        <sz val="8"/>
        <rFont val="Arial"/>
        <family val="2"/>
      </rPr>
      <t xml:space="preserve"> KOHA</t>
    </r>
    <r>
      <rPr>
        <sz val="8"/>
        <rFont val="Arial"/>
        <family val="2"/>
      </rPr>
      <t>, pendiente marcación de estantería</t>
    </r>
  </si>
  <si>
    <t>Contratista y Erika Monsalve</t>
  </si>
  <si>
    <t>*25/11/2021 se tiene sistematizada las colecciones en el catalogo en línea KOHA, se han adaptado las estanterías de la biblioteca y esta pendiente la marcación.
*Avance de la marcación (27/07/2022)</t>
  </si>
  <si>
    <r>
      <t xml:space="preserve">Pendiente la Marcación
</t>
    </r>
    <r>
      <rPr>
        <b/>
        <sz val="8"/>
        <rFont val="Arial"/>
        <family val="2"/>
      </rPr>
      <t xml:space="preserve">07-06-2022: </t>
    </r>
    <r>
      <rPr>
        <sz val="8"/>
        <rFont val="Arial"/>
        <family val="2"/>
      </rPr>
      <t xml:space="preserve">Estanterías; para este mes se avanzará en el diseño e impresión de la marcación de estanterías con el apoyo de comunicaciones, cualquier información adicional
</t>
    </r>
    <r>
      <rPr>
        <b/>
        <sz val="8"/>
        <rFont val="Arial"/>
        <family val="2"/>
      </rPr>
      <t xml:space="preserve">Fecha seguimiento: 27/07/2022. </t>
    </r>
    <r>
      <rPr>
        <sz val="8"/>
        <rFont val="Arial"/>
        <family val="2"/>
      </rPr>
      <t>Se encuentra el avance de la marcación como evidencia y con fecha próxima a finalizar el proceso de marcación (falta imprimirlos y marcar)</t>
    </r>
  </si>
  <si>
    <t>Gestión del Patrimonio</t>
  </si>
  <si>
    <t>Es conveniente publicar el manual del usuario de Salida de Obras en la plataforma virtual del SICPA y en el área de acceso a los usuarios.</t>
  </si>
  <si>
    <t>La implementación del proceso de salida de obras de manera virtual es reciente, por lo cual, solo hasta hace poco se abrió al público en general puesto que se estaban realizando pruebas piloto con los usuarios más frecuentes, a quienes se dio asesoría personalizada. El manual para la utilización de la plataforma y realización del trámite ya está diseñado, solo falta que el área de comunicaciones del ICPA lo publique.</t>
  </si>
  <si>
    <t xml:space="preserve">Publicación del manual en la página del Instituto. 
Agendar una reunión con el área de comunicaciones para  para publicarlo en la plataforma virtual. </t>
  </si>
  <si>
    <t>Subdirección Administrativa y Financiera
Líder de comunicaciones</t>
  </si>
  <si>
    <t>publicación del manual en la página web
tramite Actualizado en la pagina web</t>
  </si>
  <si>
    <t>el manual se encuentra cargado en la pagina web en el link de ventanilla única</t>
  </si>
  <si>
    <t>Es pertinente subir a la plataforma del Ducuware, las carpetas que evidencien los procesos de las convocatorias de iniciativas del Patrimonio Cultural para su respectiva consulta.</t>
  </si>
  <si>
    <t xml:space="preserve">Los proyectos no han sido cargados al Docuware puesto que aun se encuentran en ejecución. </t>
  </si>
  <si>
    <t>Entregar las carpetas de los proyectos a Archivo una vez concluya el proceso de ejecución y liquidación</t>
  </si>
  <si>
    <t xml:space="preserve">Subdirección Administrativa y Financiera
</t>
  </si>
  <si>
    <t>contratos de las convocatorias</t>
  </si>
  <si>
    <t>contratos cargados en docuware</t>
  </si>
  <si>
    <t>Es pertinente tener un estudio de la alta dirección para estudiar la posibilidad de incorporar personal especializado en Patrimonio o en procesos afines y cubrir la demanda de procesos que se gestan en dicha área.</t>
  </si>
  <si>
    <t xml:space="preserve">Estudio de la alta dirección para incorporar personal especializado
</t>
  </si>
  <si>
    <t>estudios previos
contratos 
informe de actividades</t>
  </si>
  <si>
    <t>contratos de los contratistas</t>
  </si>
  <si>
    <t>Es conveniente terminar la documentación del inventario con información de segundo nivel, en el sistema ABC ya que se cuenta con una buena herramienta.</t>
  </si>
  <si>
    <t>Para este proceso es necesario contar con la asesoría de un equipo especial e interdisciplinario conformado por investigadores, bibliotecólogos, músicos, etnomusicólogos, desarrolladores de softwares, ingenieros en sistemas y una buena inyección económica constante.</t>
  </si>
  <si>
    <t xml:space="preserve">Aprobación del proyecto para realizar el inventario con información de segundo nivel. Los contratos o el tipo de contratación que se elija debe ser constante en el tiempo hasta terminar el catálogo en su totalidad.
</t>
  </si>
  <si>
    <t xml:space="preserve">Subdirección de patrimonio
</t>
  </si>
  <si>
    <t xml:space="preserve">* contrato del personal
</t>
  </si>
  <si>
    <t>En concordancia con la Biblioteca Departamental, se proyectó la viabilidad de  migrar los contenidos de la base de datos existente ABC de la Fonoteca Departamental HRD, hacia la plataforma Koha. Tal viabilidad por parte del experto en bibliotecas demuestra que sí es posible hacer dicha migración. 
A la fecha la Fonoteca y Centro de Documentación Musical, está a la espera de dar inicio al proyecto con el aval del Área de Lectura y Bibliotecas.
Sigue pendiente el desarrollo de un proyecto para terminar de nutrir la base de datos con una segunda catalogación.</t>
  </si>
  <si>
    <t xml:space="preserve">Revisado el cumplimiento del requisito, se observó que ni los municipios, ni los departamentos cuentan con un listado de bienes declarados de interés patrimonial Incumpliendo con la Ley de Patrimonio 1185 de 2008, adicional, los datos son muy complejos de analizar, subir y organizar. Los departamentos y municipios se apoyan en la base de datos que tiene el Ministerio de Cultura para hacer dicha consulta. 
Incumplimiento del requisito 8.2.3.1 de la norma ISO 9001:2015. La organización debe asegurarse que tiene la capacidad de cumplir los requisitos para los productos y servicios que se van a ofrecer a los clientes [...] d) los requisitos legales y reglamentarios aplicables a los productos y servicios.
</t>
  </si>
  <si>
    <t xml:space="preserve">Es un proceso complejo que requiere de la dedicación exclusiva de un profesional o varios, así como la inversión de un recurso económico alto. El área de patrimonio no cuenta con personal suficiente para esta labor. 
</t>
  </si>
  <si>
    <t>En este momento se encuentra en ejecución la elaboración del Plan Departamental de Patrimonio Cultural por parte de la Facultad de Ciencias Sociales de la Universidad de Antioquia, dicho documento generará una línea base  respecto a BIC identificados en el Departamento. 
Contratación de una consultoría para llevar a cabo esta acción.</t>
  </si>
  <si>
    <t>Área de patrimonio cultural</t>
  </si>
  <si>
    <t>actas de reuniones
cronograma
*Creación del Modulo en el SICPA
*Listado de los Bienes
 se está trabajando en el módulo del SICPA para que la información repose ahí. Se hizo entrega de un archivo con la propuesta de diseño del módulo.  y el avance en la consulta de los bienes de interés cultural del Departamento, el cual corresponde a un 70%. Vale la pena aclarar que este inventario se realiza a partir de la consulta, especialmente, de los Planes de Ordenamiento Territorial y otros instrumentos de planeación.</t>
  </si>
  <si>
    <t>al 25/11/2021 ya se tiene un listado preliminar de los bienes de interés cultural del Departamento, a demás se esta adelantando un diseño para un modulo en el sistema de información SICPA</t>
  </si>
  <si>
    <t xml:space="preserve">Actualizar el Normograma del proceso con los últimos cambios de compilación de decretos nacionales y otras normas, referentes al patrimonio. Se hace necesario vincular esta información al Sistema de Información Cultural del Instituto. 
Según el Normograma en Patrimonio que posee el SICPA, tiene cómo última revisión el año 2013. Los responsables del Proceso de Gestión en Patrimonio quedan pendientes de revisar las últimas leyes y normas expedidas referente a Patrimonio y subirlas al SICPA.
Por lo anterior, es pertinente que se realice la revisión, estudio e indagación de las últimas normas y/o leyes que se han expedido desde 2013 a la fecha con el objetivo de actualizar dicha acción de mejora.
Incumpliendo el numeral 8.2.3.1 de la norma ISO 9001:2015. La organización debe asegurarse que tiene la capacidad de cumplir los requisitos para los productos y servicios que se van a ofrecer a los clientes.
</t>
  </si>
  <si>
    <t xml:space="preserve">Se requiere de dedicación constante para realizar el rastreo de las normas y/o leyes que se expiden a nivel nacional, y las múltiples ocupaciones de los funcionarios del área en otros procesos ha retrasado la ejecución de esta actividad. </t>
  </si>
  <si>
    <t>Actualización del normograma incorporando las ultimas leyes y normas expedidas.</t>
  </si>
  <si>
    <t>normograma actualizado</t>
  </si>
  <si>
    <t xml:space="preserve">Se identifica que uno de los riesgos latentes es que la información sobre las oportunidades que brinda el ICPA no está llegando a las partes interesadas </t>
  </si>
  <si>
    <t>Falta de  visita a los territorios</t>
  </si>
  <si>
    <t>Se realizo la socialización de las convocatorias en todas las subregiones, encuentro de consejeros y directores en el ICPA</t>
  </si>
  <si>
    <t>Subdirección de Planeación</t>
  </si>
  <si>
    <t>Se realizo la socialización de las convocatorias en todas las subregiones, encuentro de consejeros y directores en el ICPA  Informe socialización de convocatorias a las subregiones
Actas de reunión de consejeros
listas de asistencias</t>
  </si>
  <si>
    <t>se Verifican y se da conformidad a los soportes presentados</t>
  </si>
  <si>
    <t>Se evidencia desconocimiento sobre las leyes y normas que rigen el procedimiento.</t>
  </si>
  <si>
    <t>No se contaba con el personal requerido para el cargo.</t>
  </si>
  <si>
    <t>No se contaba con el personal requerido para el cargo. En el mes de noviembre ya se nombro al personal con las competencias requeridas</t>
  </si>
  <si>
    <t>No se contaba con el personal requerido para el cargo. En el mes de noviembre ya se nombro al personal con las competencias requeridas Resolución nombramiento del cargo.</t>
  </si>
  <si>
    <t>Gestión Participativa</t>
  </si>
  <si>
    <t>Es pertinente articular ambos procedimientos para un mejor manejo y distribución de la información a las partes interesadas.</t>
  </si>
  <si>
    <t>Este procedimiento, que es el de Asesoría Territoriales  se diferencia  que el  de Sistema Departamental  de Cultura en sus objetivos. Adicionalmente los dos procedimientos se articulan conceptualmente y por manual  de  funciones, en algunos aspectos,  a través de  las  funciones  del  Gestor de  Participación  Ciudadana, cargo que  está  vacante desde marzo de 2018.</t>
  </si>
  <si>
    <t>Nombramiento del profesional  Universitario "Gestor Participación Ciudadana"</t>
  </si>
  <si>
    <t>Dirección del ICPA,Subdirecciòn de Planeación y Gestión humana</t>
  </si>
  <si>
    <t>hojas de vida, estudio de hojas de vida solicitudes de la subdirectora de planeación y el contrato laboral
desde el área de gestión humana se esta realizando el análisis de los perfiles que se presentaron en años anteriores para ver si alguien cumple, si después de este análisis no se encuentra a la persona se debe de realizar una convocatoria externa.</t>
  </si>
  <si>
    <r>
      <t xml:space="preserve">hojas de vida, estudio de hojas de vida y solicitudes de la subdirectora de planeación.
Entre el 2020 y 2021, se han realizado diferentes convocatorias, pero los postulados no han cumplido con los requisitos mínimos para este cargo.
</t>
    </r>
    <r>
      <rPr>
        <b/>
        <sz val="8"/>
        <rFont val="Arial"/>
        <family val="2"/>
      </rPr>
      <t>Fecha de seguimiento: 27/07/2022</t>
    </r>
    <r>
      <rPr>
        <sz val="8"/>
        <rFont val="Arial"/>
        <family val="2"/>
      </rPr>
      <t>. El 01/06/2022 se radicó un oficio interno para conocer el estado del proceso y su trazabilidad,  el cual fue respondido el día 14/06/2022 con la evidencia y estado del proceso actual.</t>
    </r>
  </si>
  <si>
    <t>Se cuenta con una base de datos desactualizada la cual genera que la información no llegue a las partes interesadas.</t>
  </si>
  <si>
    <t>Bases de datos desactualizada por falta del personal</t>
  </si>
  <si>
    <t>actualizar las bases de datos</t>
  </si>
  <si>
    <t>Se actualizaron todas las bases de datos de los consejeros de las artes y la cultura y del consejo departamental de cultura</t>
  </si>
  <si>
    <t>Profesional Sistema Departamental de Cultura</t>
  </si>
  <si>
    <t>Bases de datos actualizadas</t>
  </si>
  <si>
    <t>Los indicadores se encuentran desactualizados en la plataforma del SICPA.</t>
  </si>
  <si>
    <t>Indicadores desactualizados por falta del personal</t>
  </si>
  <si>
    <t>actualizar los indicadores</t>
  </si>
  <si>
    <t>Se actualizaron los indicadores. Están al día</t>
  </si>
  <si>
    <t>Indicadores actualizados</t>
  </si>
  <si>
    <t>Auditoria Interna 2020</t>
  </si>
  <si>
    <t>Gestión de Documentos</t>
  </si>
  <si>
    <t xml:space="preserve">Se requiere realizar la instalación del medidor de temperatura para el archivo teniendo en cuenta que ya se adquirió y es fundamental para el seguimiento de las condiciones de temperatura para la preservación de los archivos físicos que allí reposan. CONFORMIDADES </t>
  </si>
  <si>
    <t>por temas de pandemia no se había realizado el seguimiento, pues se estaba en trabajo en casa</t>
  </si>
  <si>
    <t>diligenciar la planilla de seguimiento</t>
  </si>
  <si>
    <t>persona responsable del archivo</t>
  </si>
  <si>
    <t>planilla de seguimiento diligenciada</t>
  </si>
  <si>
    <t>desde la alternancia se ha venido realizando el seguimiento</t>
  </si>
  <si>
    <t>Revisada la matriz de riesgos se identificó el riesgo de “Falta de personal para realizar la auditoría interna”, se recomienda revisar este análisis debido a que según lo explicado en la auditoria apunta más a una causa del Riesgo “Inoportunidad o No realización de las auditorías internas”. Lo anterior con el fin de evitar confusiones y levantamiento de acciones que no contribuyan a minimizar el verdadero riesgo.</t>
  </si>
  <si>
    <t>subdirección de planeación, persona encargada de calidad</t>
  </si>
  <si>
    <t>se actualizo la matriz de riegos</t>
  </si>
  <si>
    <t>matriz de riegos actualizada</t>
  </si>
  <si>
    <t>Se requiere mayor compromiso del líder de proceso que tiene la responsabilidad del desarrollo del ciclo P. del proceso debido a que al momento de la auditoria no estaba presente.</t>
  </si>
  <si>
    <t>porque no se cito a la reunión</t>
  </si>
  <si>
    <t>programar mejor la auditoria, realizar una lista de chequeo, validar que todos los participantes sean citados a la auditoría</t>
  </si>
  <si>
    <t>informe de la auditoría externa
y plan de auditoria  del Icontec</t>
  </si>
  <si>
    <t>se cito para la auditoria de Icontec</t>
  </si>
  <si>
    <t>procedimiento atención PQRS El auditado no evidencio el cumplimiento de esta Actividad 6. Retroalimentación con el usuario.
* Comunicarse con el usuario para informales sobre el estado de la acción correctiva.
Se recomienda revisar este aparte del proceso</t>
  </si>
  <si>
    <t>porque cuando  se realizo la caracterización del proceso, se confundieron los proceso de evaluación y mejora continua y control interno</t>
  </si>
  <si>
    <t>verificar el procedimiento y validar cuales son las formas de dar respuesta a los usuarios.</t>
  </si>
  <si>
    <t>procedimiento actualizado</t>
  </si>
  <si>
    <t>se verifico el procedimiento</t>
  </si>
  <si>
    <t>Se debe realizar la actualización de los documentos conjuntamente con los responsables del proceso de mejora continua y de evaluación y auditoria.</t>
  </si>
  <si>
    <t>porque no se tenia la persona encargada de calidad, porque hay alta carga laboral en las personas que operan los procesos y procedimientos</t>
  </si>
  <si>
    <t>actualización de procedimientos y formatos</t>
  </si>
  <si>
    <t>todos los funcionarios del ICPA,y la persona encargada de calidad</t>
  </si>
  <si>
    <t>listado maestro de documentos, procedimientos y formatos actualizados
correos de actualización .</t>
  </si>
  <si>
    <t>en el sicpa ya se encuentra la actualización de los documentos</t>
  </si>
  <si>
    <t>Se recomienda implementar un indicador de efectividad que permita medir de una mejor manera el logro del objetivo del proceso.</t>
  </si>
  <si>
    <t>porque no se había contemplado el indicador</t>
  </si>
  <si>
    <t>actualizar el objetivo del proceso y anexar el indicador en el procedimiento</t>
  </si>
  <si>
    <t>tabla de indicadores</t>
  </si>
  <si>
    <t>se verifica indicador actualizado</t>
  </si>
  <si>
    <t>No se evidencia, que en el Formato F-GD-03 “Control de documentos de calidad” se esté registrado la información de calidad, y se observa confusión en el manejo de la información tal como lo indica la Norma ISO:9001
Se detecta una debilidad en el manejo de los registros.
Se observa que los documentos no se actualizan frecuentemente lo que indica que el sistema no avanza hacia un proceso de madurez, y se debe tener en cuenta que los procedimientos deben ir acorde a los contextos cambiantes.</t>
  </si>
  <si>
    <t>porque el formato no es adecuado para calidad, porque estaba mal relacionado en el procedimiento de control de documentos, porque el formato  esta relacionado a los documentos de gestión documental</t>
  </si>
  <si>
    <t>se esta revisando el procedimiento de control de documentos, y formalizara el listado maestro de documentos</t>
  </si>
  <si>
    <t>actualización del procedimiento de control de documentos, y formalización del listado maestro de documentos</t>
  </si>
  <si>
    <t>procedimiento de control de documentos y formato de listado maestro de documentos
correos electrónicos de actualización</t>
  </si>
  <si>
    <t xml:space="preserve">se actualizo el formato </t>
  </si>
  <si>
    <t>No se identifica gestión del cambio en el proceso de mejoramiento continuo. Formato Gestión del Cambio F-GA-05 no se está aplicando.</t>
  </si>
  <si>
    <t>porque no se tenia la persona encargada de calidad, porque las personas tienen alta carga laboral, porque no se ha socializado el tema</t>
  </si>
  <si>
    <t>actualizar el formato y socializarlo con los funcionarios del ICPA</t>
  </si>
  <si>
    <t xml:space="preserve">formato socializado y actualizado </t>
  </si>
  <si>
    <t>Se realiza revisión del procedimiento de no conformes encontrándose debilidad en la identificación de los productos o servicios que brinda la entidad, para que puedan ser intervenidos, se observa debilidad en el análisis de las causas, además de que falta realimentación ante la alta dirección con el fin de que se puedan tomar acciones más efectivas.</t>
  </si>
  <si>
    <t>porque no se tiene claro el procedimiento, porque no se tenia la persona encargada de calidad, porque no se ha actualizado el documento</t>
  </si>
  <si>
    <t>aclarar con los funcionarios de ICPA ,sobre que es una no conformidad y como  las pueden identificar en su proceso</t>
  </si>
  <si>
    <t xml:space="preserve">actualizar el procedimiento, socializarlo con las personas encargadas de los procedimientos y actualizar el formato </t>
  </si>
  <si>
    <t>procedimiento de las no conformidades, formato de identificación de no conformidades y formato de registros de las no conformidades</t>
  </si>
  <si>
    <t>con la nueva estructuración del sistema de gestión, se debe ajustar nuevamente todo el procedimiento y los formatos</t>
  </si>
  <si>
    <t>El indicador de número de acciones correctivas y/o preventivas cerradas oportunamente no se está llevando lo que indica que el proceso no se le está haciendo medición.
No se encontró indicador en el proceso.</t>
  </si>
  <si>
    <t>porque  no se le había realizado seguimiento al plan de mejoramiento, porque no estaba la persona encargada de calidad, porque el indicador no estaba ligado al proceso</t>
  </si>
  <si>
    <t>realizar el seguimiento del plan de mejoramiento, actualizar el procedimiento y actualizar el indicador</t>
  </si>
  <si>
    <t>seguimiento al plan de mejoramiento, ligar el indicado al proceso</t>
  </si>
  <si>
    <t>indicadores actualizados</t>
  </si>
  <si>
    <t>indicadores en el sicpa actualizado</t>
  </si>
  <si>
    <t>En el plan de mejoramiento no se evidencia seguimiento a las acciones establecidas</t>
  </si>
  <si>
    <t>porque no se tenia la persona encargada de calidad, porque se tiene alta carga laboral y porque no se tenia socializado el plan</t>
  </si>
  <si>
    <t>seguimiento al plan de mejoramiento</t>
  </si>
  <si>
    <t>plan actualizado con los seguimientos</t>
  </si>
  <si>
    <t>plan de seguimiento actualizado hasta diciembre 2020</t>
  </si>
  <si>
    <t>Fragilidad de todo el sistema tecnológico debido a que solo un funcionario es responsable del proceso de gestión tecnológica que no solo tiene a cargo las actividades relacionadas con el cargo, si no que además tiene otras responsabilidades</t>
  </si>
  <si>
    <t>no se a requerido personal de apoyo</t>
  </si>
  <si>
    <t>evaluar la posibilidad de contratar personal de apoyo para el área</t>
  </si>
  <si>
    <t>Responsable de sistemas - Subdirector administrativo y financiero</t>
  </si>
  <si>
    <t>solicitud del recurso y contratos con terceros para los mantenimientos.</t>
  </si>
  <si>
    <t>se tienen contratos con terceros que ayudan con el mantenimiento, actualización de los diferentes equipos y sistemas que tiene el ICPA</t>
  </si>
  <si>
    <t>es prudente diseñar un formato que de cuenta de las necesidades de soporte técnico especializado de las diferentes áreas del Icpa, donde el Profesional responsable de los procedimientos de la Gestión Tecnológica tenga aportes o argumentos para realizar las respectivas solicitudes a las Directivas en caso de su adquisición</t>
  </si>
  <si>
    <t>no se ha realizado la revisión documental del proceso</t>
  </si>
  <si>
    <t>crear el formato de ser necesario</t>
  </si>
  <si>
    <t>Contratista Calidad-Responsable de sistemas</t>
  </si>
  <si>
    <t>esta solicitud se realiza por la mesa de ayudas que se encuentra en el SICPA</t>
  </si>
  <si>
    <t>en el sicpa se encuentra activo el modulo de mesa de ayuda</t>
  </si>
  <si>
    <t>Trabajar a la par con Gestión de Calidad sobre los procesos en una nueva estructura</t>
  </si>
  <si>
    <t>no se a legalizado el formato de evolución de las convocatorias.</t>
  </si>
  <si>
    <t>se realizara socialización con el equipo de trabajo para ajustar el formato de evaluación</t>
  </si>
  <si>
    <t>PU Gestión del Conocimiento</t>
  </si>
  <si>
    <t>procedimientos , formatos actualizados en el sicpa</t>
  </si>
  <si>
    <t>Se recomienda evaluar los procesos de fortalecimiento, ya que, al pasar el tiempo, las necesidades cambian su solicitud de ayuda</t>
  </si>
  <si>
    <t>Se cuenta con  evaluación  y encuestas de los participantes</t>
  </si>
  <si>
    <t>Se vienen aplicando encuestas de satisfacción y observaciones para mejora
Se iniciará el proceso con calidad para generar los documentos requeridos para la mejora</t>
  </si>
  <si>
    <t>encuestas de satisfacción
análisis de la encuesta</t>
  </si>
  <si>
    <t>se valido el informe de la satisfacción de los clientes</t>
  </si>
  <si>
    <t>Se recomienda valerse del control que se lleva la persona responsable de las PQRS del Instituto, para que les alimente y crea una base de datos con las normas e Ítems que se deben de llevar, para que se pueda arrojar un historial de acuerdo a lo requerido.</t>
  </si>
  <si>
    <t xml:space="preserve"> Se hace claridad que   las inquietudes  y solicitudes de aclaración  no son PQRS</t>
  </si>
  <si>
    <t xml:space="preserve"> se cuenta con el registro de los correos  y encuestas  de  los participantes los cuales se sistematizan</t>
  </si>
  <si>
    <t xml:space="preserve">P.U Gestión del conocimiento profesional convocatorias </t>
  </si>
  <si>
    <t>respuestas a los correos electrónicos de cada convocatoria
en el informe final de convocatorias se deja el registro de cuantos correos se responden y cuales fueron las mas relevantes.</t>
  </si>
  <si>
    <t>se valido el informe final de las convocatorias</t>
  </si>
  <si>
    <t>Se recomienda documentar también estos registros ya que el acompañamiento del área Jurídica es cien por ciento, aunque quede la No Conformidad y su respuesta adecuada es preferible realizar un registro con los datos de no Conformidad</t>
  </si>
  <si>
    <t xml:space="preserve">se cuenta con las resoluciones  </t>
  </si>
  <si>
    <t>se deja evidenciado en la web las resoluciones</t>
  </si>
  <si>
    <t>resoluciones</t>
  </si>
  <si>
    <t>Se aconseja citar a reunión con Gestión de Calidad y los equipos que demuestran la información valiosa pero que debe estar registrada y legalizada por el instituto, los inventarios que los funcionarios realizan son completos ya que describen la información que pueden llevar a las grandes necesidades para los próximos años venideros</t>
  </si>
  <si>
    <t>Desde el equipo  de convocatorias se viene trabajando en dejar todo evidenciado a través de los procesos de calidad</t>
  </si>
  <si>
    <t>Se van actualizar y mejorar a través de calidad los documentos requeridos
Se incluirá  con el proceso de calidad</t>
  </si>
  <si>
    <t>Líder Gestión Humana</t>
  </si>
  <si>
    <t>procedimientos y formatos actualizados en el sicpa</t>
  </si>
  <si>
    <t xml:space="preserve">Revisar y ajustar el Proceso de Fortalecimiento a la Cultura, toda vez, que si se revisa la caracterización del proceso, no es coherente con lo que está establecido en los procedimientos del proceso. </t>
  </si>
  <si>
    <t>No hay claridad en la identificación del proceso y responsables.
Lectura y Bibliotecas es área transversal con Patrimonio</t>
  </si>
  <si>
    <t>revisar el procedimiento</t>
  </si>
  <si>
    <t>PU biblioteca y Erika Monsalve y persona encargada de calidad</t>
  </si>
  <si>
    <t>se envió correo para la revisión de documentos el 23122020
*al 25/11/2021 se ha rechazado la revisión de los procedimiento y falta las actualizaciones y se revisará el 20/12/2021.
*Actualización del proceso
* Acta de actualización</t>
  </si>
  <si>
    <r>
      <t>Reprogramación reunión para revisión de los procedimientos (25/11/2021)</t>
    </r>
    <r>
      <rPr>
        <b/>
        <sz val="8"/>
        <rFont val="Arial"/>
        <family val="2"/>
      </rPr>
      <t xml:space="preserve">
Fecha de seguimiento: 27/07/2022</t>
    </r>
    <r>
      <rPr>
        <sz val="8"/>
        <rFont val="Arial"/>
        <family val="2"/>
      </rPr>
      <t>. Se encuentra actualizada la caracterización junto con el acta (08/06/2022)</t>
    </r>
  </si>
  <si>
    <t>Realizar reforzamiento, mediante acciones de sensibilización y capacitación sobre todos los procesos del Sistema Integrado de Gestión a todos los funcionarios y/o contratistas de la entidad, con el fin de mantener el sistema en mejora continua, específicamente a los formatos que aplican a los procesos, indicadores, Matriz de Riesgos.</t>
  </si>
  <si>
    <t>no se había capacitado a los funcionarios</t>
  </si>
  <si>
    <t>capacitar a los funcionarios</t>
  </si>
  <si>
    <t>lista de asistencia a la capacitación
certificado de asistencia a la capacitación</t>
  </si>
  <si>
    <t>Se requiere mucho refuerzo en el tema relacionado con los Servicios o Productos No Conformes -SPNC, ya que se evidencia debilidad en este tema.</t>
  </si>
  <si>
    <t xml:space="preserve">no se ha socializado el procedimiento no conforme </t>
  </si>
  <si>
    <t>socializar el procedimiento no de producto no conforme</t>
  </si>
  <si>
    <t>Es pertinente continuar con la digitalización de todo el material que se encuentra en la fonoteca, dado que no se cuenta con un equipo que mida la temperatura bajo la cual debe de estar el material que allí reposa y pueden dañarse y con ello perderse la información.</t>
  </si>
  <si>
    <t>Aquí hay dos asuntos diferentes. Uno es el tema de control de las condiciones ambientales de la colección sonora que regule y no afecte mayormente a los soportes como prioridad en el proceso de conservación, y el otro es el de adelantar lo máximo posible en la preservación del mismo material sonoro mediante la digitalización en primera instancia de los soportes más vulnerables en vista de su obsolescencia. Para este segundo tema se demanda una buena inversión económica porque este proceso es costoso por el uso de todas las tecnologías de audio y un equipo humano compuesto por varios ingenieros de sonido, programadores y auxiliares.</t>
  </si>
  <si>
    <t xml:space="preserve">Al igual que la anterior oportunidad de mejoramiento, se hace Aprobación del proyecto para realizar la digitalización en varias fases empezando con una fase que priorice los documentos más vulnerables. Se debe hacer con gente y/o personal calificado y con conocimientos de vanguardia para este tipo de procesos digitales. </t>
  </si>
  <si>
    <t>Directivas con apoyo de la parte misional.</t>
  </si>
  <si>
    <t>Una fase: dos años. Tres fases: cinco años.</t>
  </si>
  <si>
    <t>actas de reuniones</t>
  </si>
  <si>
    <r>
      <t xml:space="preserve">Para esta oportunidad de mejora se priorizó en la digitalización del material sonoro de la colección, en vista de que las condiciones de temperatura y humedad en la ciudad de Medellín son estables y no se ve necesaria la adquisición de los  instrumentos de control de dichas condiciones ambientales, no obstante los dispositivos de medición como termohigrómetros siguen siendo necesarios.
</t>
    </r>
    <r>
      <rPr>
        <b/>
        <sz val="8"/>
        <rFont val="Arial"/>
        <family val="2"/>
      </rPr>
      <t xml:space="preserve">07-06-2022: </t>
    </r>
    <r>
      <rPr>
        <sz val="8"/>
        <rFont val="Arial"/>
        <family val="2"/>
      </rPr>
      <t>Se esta contemplando la posibilidad con el área de patrimonio de realizar el inventario final de La fonoteca y migrar los registros de winisis al sistema KOHA, la idea es realizarlo en el segundo semestre</t>
    </r>
  </si>
  <si>
    <t>realizar una revisión a los indicadores de cada procedimiento y validar la pertinencia de los mismos ya que la líder de patrimonio manifiesta que no a todos los procedimientos se les debe hacer medición y seguimiento.</t>
  </si>
  <si>
    <t>al momento de la auditoria no se había realizado seguimiento a los indicadores</t>
  </si>
  <si>
    <t>indicadores revisados y actualizados</t>
  </si>
  <si>
    <t>Contratista Planeación</t>
  </si>
  <si>
    <t>acta de reunión</t>
  </si>
  <si>
    <t>Se recomienda utilizar una metodología para el análisis de contexto interno y externo que le permita al proceso identificar mejor los riesgos a partir de las amenazas e identificar mejor las oportunidades a partir de las fortalezas, para ello pueden tener en cuenta matrices como FODA o DOFA. En cuanto a las oportunidades conviene a la entidad implementar metodología para la identificación de las oportunidades que puedan ser retadoras para la entidad en cuanto a la búsqueda de alternativas que agreguen valor y que no sean actividades que por normativa la entidad tiene que cumplir.</t>
  </si>
  <si>
    <t>Se tiene  la matriz DOFA, en el plan estratégico 2016-2019, en este caso, se debe actualizar la matriz a la vigencia 2020-2023</t>
  </si>
  <si>
    <t xml:space="preserve">Plan estratégico 2020-2023    actas de reuniones       </t>
  </si>
  <si>
    <t>Directora y Subdirectora de Planeación</t>
  </si>
  <si>
    <t>plan estratégico, acta de reunión comité directivo</t>
  </si>
  <si>
    <t>DOFA en el plan estratégico</t>
  </si>
  <si>
    <t>Se recomienda Mejorar la metodología para la identificación de riesgos, debido a que se observa que se tiene confusión en los controles y las acciones de tratamiento, esto permitiría que las acciones que se deben gestionar contribuyan de manera efectiva en la mitigación del riesgo.</t>
  </si>
  <si>
    <t>porque no se habían actualizado el mapa de riesgos porque la revisión se realiza de forma anual porque se actualizaron en el mes de agosto y todavía no se ha firmado el acta</t>
  </si>
  <si>
    <t>mapa de riesgos actualizado, acta de reunión</t>
  </si>
  <si>
    <t>lideres de procesos, subdirección de planeación y calidad</t>
  </si>
  <si>
    <t>mapas de riesgos actualizados y acta de actualización</t>
  </si>
  <si>
    <t>actualización de los mapas de riesgos</t>
  </si>
  <si>
    <t>Se recomienda gestionar el riesgo incumplimiento de los planes de mejoramiento del sistema de gestión de la calidad.</t>
  </si>
  <si>
    <t>porque no se tenia la persona encargada de calidad, porque se tiene alta carga laboral y porque no se tenia socializado el plan de mejoramiento</t>
  </si>
  <si>
    <t xml:space="preserve">acta de reuniones, seguimiento al plan de mejora
</t>
  </si>
  <si>
    <t>actualización del plan de mejoramiento y correos electrónicos</t>
  </si>
  <si>
    <t>actualización del plan de mejoramiento, se creo un indicador en el proceso</t>
  </si>
  <si>
    <t>Se observo el informe de la revisión por la dirección, encontrándose compromisos que quedaron pendientes, se recomienda llevar estas acciones al plan de mejoramiento y establecer fechas y responsables de cumplimiento, con el fin de que estas no queden en el olvido y puedan ser aplicadas de acuerdo a las directrices de la alta dirección.</t>
  </si>
  <si>
    <t>porque no se tenia la persona encargada de calidad, porque se tiene alta carga laboral y  porque no se ha realizado la revisión por la dirección del 2020</t>
  </si>
  <si>
    <t xml:space="preserve">actualizar el plan de mejoramiento con los compromisos  que quedaron pendientes
</t>
  </si>
  <si>
    <t>plan de mejoramiento</t>
  </si>
  <si>
    <t>Incumplimiento del Numeral 9.2.2 f) Realizar las correcciones y tomar las acciones correctivas adecuadas sin demora injustificada; al momento de la auditoria se observó incumplimiento del plan de mejoramiento del proceso Gestión estratégica, al no realizar oportunamente seguimiento a las acciones correctivas y correcciones a los hallazgos encontrados en auditorias anteriores.</t>
  </si>
  <si>
    <t>realizar el seguimiento del plan de mejoramiento</t>
  </si>
  <si>
    <t xml:space="preserve">seguimiento del plan de mejoramiento se realizará entre los meses de noviembre y diciembre
</t>
  </si>
  <si>
    <t>responsable de calidad y subdirectores de área</t>
  </si>
  <si>
    <t>Gestión Financiera</t>
  </si>
  <si>
    <t xml:space="preserve">Es importante establecer el procedimiento de alerta en el seguimiento de la ejecución presupuestal </t>
  </si>
  <si>
    <t>esta pendiente de revisar los procedimientos del proceso</t>
  </si>
  <si>
    <t>actualización de los indicadores y  mapa de riesgos</t>
  </si>
  <si>
    <t>Responsable de presupuesto - contratista calidad</t>
  </si>
  <si>
    <t>seguimiento a los indicadores y mapa de riesgos, además se realiza un seguimiento mensual al PAA y al POAI</t>
  </si>
  <si>
    <t>en este momento se tiene el cronograma establecido para la revisión y actualización con todos los procesos</t>
  </si>
  <si>
    <t>auditoria Interna 2020</t>
  </si>
  <si>
    <t>Se requiere dejar evidenciada reunión con el proceso de análisis de reestructuración la cual soporta que la acción de mejora avanzada. (queda pendiente el registro de esta evidencia).</t>
  </si>
  <si>
    <t>por que fue una reunión informal con Wilson Builes de la Gobernación de Antioquia.</t>
  </si>
  <si>
    <t>informe de la reunión</t>
  </si>
  <si>
    <t xml:space="preserve">Gestión Humana </t>
  </si>
  <si>
    <t>Informe de la reunión</t>
  </si>
  <si>
    <t>Queda pendiente de montar el formato que diligencian los empleados vinculados  de estímulo o apoyo para estudio.</t>
  </si>
  <si>
    <t>por que no se tenia la persona encargada de calidad. Porque la Líder de Gestión Humana no tenia permiso para cargar la información al aplicativo. Porque Gestión Humana no se tenía capacitación del aplicativo</t>
  </si>
  <si>
    <t>montar el formato en el SICPA</t>
  </si>
  <si>
    <t>Formato Cargado en el SICPA</t>
  </si>
  <si>
    <t>se verifico a conformidad los soportes, y por el momento la líder de Gestión Humana, no la capacitación completa sobre el manejo de SICPA</t>
  </si>
  <si>
    <t>Gestión Jurídica</t>
  </si>
  <si>
    <t>Conviene relacionar en la caracterización los indicadores que están definidos para medir el proceso y tener mayor claridad, pues están meramente enunciados y dado que en la matriz de riesgo se definieron otros indicadores no se tiene claro cuáles son los que están midiendo el desempeño del proceso.</t>
  </si>
  <si>
    <t>porque al momento no se han revisado ni actualizado las caracterizaciones de los procesos, los mapas de riesgos y los indicadores</t>
  </si>
  <si>
    <t>actualizar la caracterización
actualizar matriz de riesgos
Actualización de indicadores</t>
  </si>
  <si>
    <t>Contratista calidad y contratista MIPG</t>
  </si>
  <si>
    <t xml:space="preserve">caracterización ajustada
Matriz de riesgo actualizada
Indicadores actualizados
*05/10/2021 a esta fecha ya se han venido actualizando las caracterizaciones con los procesos </t>
  </si>
  <si>
    <r>
      <t xml:space="preserve">*Caracterizaciones actualizadas (08/06/2022)
* Acta de actualización de indicadores (09/06/2022)
* Mapa de riesgos actualizado
</t>
    </r>
    <r>
      <rPr>
        <b/>
        <sz val="8"/>
        <rFont val="Arial"/>
        <family val="2"/>
      </rPr>
      <t>Fecha de seguimiento: 27/07/2022</t>
    </r>
    <r>
      <rPr>
        <sz val="8"/>
        <rFont val="Arial"/>
        <family val="2"/>
      </rPr>
      <t>* Fichas de indicadores y revisión se encuentra en proceso.</t>
    </r>
  </si>
  <si>
    <t>Se evidencia matriz de riesgos actualizada sin embargo se recomienda aplicar la metodología para la gestión de riesgos definida en la Norma ISO 31:000 pues se observa que se los controles establecidos son las mismas acciones de tratamiento lo que quiere decir que se tiene confusión entre lo que es el control y la acción de tratamiento para mitigar el riesgo. Así mismo se recomienda actualizar la información en el SICPA debido a que al momento de la auditoria la información continúa desactualizada como fue el caso de matriz de riesgos.</t>
  </si>
  <si>
    <t>en el momento de la auditoría, no se había realizado la revisión de los mapas de riesgos.</t>
  </si>
  <si>
    <t>actualizar y ajustar la matriz de riesgos de acuerdo a la normatividad de la función pública</t>
  </si>
  <si>
    <t>matriz actualizada</t>
  </si>
  <si>
    <t>se tiene actualizado la matriz de riesgos y se tiene las actas de reunión</t>
  </si>
  <si>
    <t>ajustar el procedimiento “actualizar Normograma” con el fin de agregarle la periodicidad en las actualizaciones esto permite tener mayor control sobre la actualización de la herramienta.</t>
  </si>
  <si>
    <t>a la fecha de la auditoria interna, no se le había realizado revisión a los documentos del proceso</t>
  </si>
  <si>
    <t>proceso actualizado</t>
  </si>
  <si>
    <t>Contratista calidad-Aux de jurídica</t>
  </si>
  <si>
    <t>procedimiento ajustado
normograma ajustado
esta pendiente por definirse en donde va a reposar el procedimiento</t>
  </si>
  <si>
    <t>ya se tiene el cronograma de la revisión de los procesos</t>
  </si>
  <si>
    <t>se recomienda eliminar el indicador que mide la oportunidad de gestión transparente, debido a que no se está registrando a la fecha.</t>
  </si>
  <si>
    <t>el indicador estaba mal denominado, además, se estaba haciendo migración a la nueva plataforma</t>
  </si>
  <si>
    <t>rediseñar el indicador de acuerdo a las nuevas plataformas</t>
  </si>
  <si>
    <t>Jurídica-Contratista de MIPG</t>
  </si>
  <si>
    <t>acta de reunión 
Indicador actualizado en la plataforma sicpa</t>
  </si>
  <si>
    <t>ya se tiene el indicador actualizado en el SICPA, de acuerdo a los lineamientos de la nueva plataforma</t>
  </si>
  <si>
    <t>En coordinación con recursos humanos, es necesario que  se implementen acciones que mejoren el ambiente laboral entre los funcionarios que desarrollan los procesos y procedimientos de gestión participativa de la cultura.</t>
  </si>
  <si>
    <t xml:space="preserve">
Porque no hay un trabajo en equipo
Porque no hay una comunicación asertiva
 </t>
  </si>
  <si>
    <t xml:space="preserve">
Seguimiento de indicadores de procesos</t>
  </si>
  <si>
    <t xml:space="preserve">
Subdirección de planeación, promotoras territoriales, profesional sistema departamental de cultura y líder de gestión humana y desarrollo organizacional</t>
  </si>
  <si>
    <t>actas de reunión con el equipo primario cada semana</t>
  </si>
  <si>
    <t>actas de reunión con el equipo primario de la subdirección de planeación, donde socializan que actividades has realizado y faltan por realizar.
También con el equipo se realizo una socialización de las actividades que cada uno realiza.</t>
  </si>
  <si>
    <r>
      <t xml:space="preserve">Es importante identificar donde se puede consultar la política y los objetivos de calidad del ICPA, para conocer cuáles son  sus contenidos y así tener mayor suficiencia en el discurso, </t>
    </r>
    <r>
      <rPr>
        <sz val="8"/>
        <color rgb="FF000000"/>
        <rFont val="Arial"/>
        <family val="2"/>
      </rPr>
      <t>ya que está presente en el día a día.</t>
    </r>
  </si>
  <si>
    <t>No se ha aprendido como discurso los objetivos de la política de calidad</t>
  </si>
  <si>
    <t>subdirección de planeación, Líder de Gestión Humana y desarrollo organizacional y responsable de calidad</t>
  </si>
  <si>
    <t>acta de soporte, correos electrónicos</t>
  </si>
  <si>
    <t xml:space="preserve">Incorporar el recurso humano faltante para fortalecer el proceso </t>
  </si>
  <si>
    <t xml:space="preserve">Porque la selección interna ha presentado dificultades jurídicas para la toma de decisiones de la elección y nombramiento de quien pueda acceder al cargo. </t>
  </si>
  <si>
    <t>Continuar con la gestión desde Talento Humano.</t>
  </si>
  <si>
    <t>Subdirección de planeación, subdirección administrativa y financiera y Gestión Humana y Desarrollo Organizacional</t>
  </si>
  <si>
    <t>hojas de vida, estudio de hojas de vida solicitudes de la subdirectora de planeación y el contrato laboral
desde el área de gestión humana se esta realizando el análisis de los perfiles que se presentaron en años anteriores para ver si alguien cumple, si después de este análisis no se encuentra a la persona se debe de realizar una convocatoria externa.
*el área de gestión humana envío a la subdirección administrativa y financiera, la verificación de requisitos para el proceso del cargo de acuerdo al manual de funciones, el cual se anexo en el seguimiento del plan de vacantes que realiza la subdirección de planeación.</t>
  </si>
  <si>
    <t>es necesario desarrollar nuevas herramientas que permitan identificar el impacto de las comunidades con el desarrollo de los planes departamentales de cultura.</t>
  </si>
  <si>
    <t xml:space="preserve">porque no se contaba con la persona encargada de calidad porque no se tiene la herramienta actualizada (encuesta),porque no se había visto la necesidad </t>
  </si>
  <si>
    <t>actualización de la herramienta ( encuesta)</t>
  </si>
  <si>
    <t>subdirección de planeación y persona encargada de calidad</t>
  </si>
  <si>
    <t>formato de encuesta actualizado
análisis de las encuestas</t>
  </si>
  <si>
    <t>las asesorar realizan las encuestas, pero no realizan el análisis y las acciones que se deben de mejorar</t>
  </si>
  <si>
    <t xml:space="preserve"> es necesario establecer procedimientos que permitan detallar todas las actividades que se realizan con los consejeros departamentales.</t>
  </si>
  <si>
    <t>actas de reuniones
cronograma de trabajo de los consejos</t>
  </si>
  <si>
    <t>se realizan sesiones con los consejos.
Se tiene acta con los compromisos pactados.
Se tiene cronograma al 2023</t>
  </si>
  <si>
    <t>Auditoria Interna 2021</t>
  </si>
  <si>
    <t>Gestión de Comunicaciones</t>
  </si>
  <si>
    <t xml:space="preserve">Verificar la información de la página web con el área encargada en el momento, ya que la información tiene que estar en tiempo real para la consulta por parte de los usuarios; ya que, en el momento de la auditoria, el vínculo de “diplomados” no estaba activo. </t>
  </si>
  <si>
    <t>en este momento la pagina web se encuentra en actualización</t>
  </si>
  <si>
    <t>pagina web actualizada y con todos los links activos</t>
  </si>
  <si>
    <t>Responsable de Gestión de conocimiento-comunicaciones</t>
  </si>
  <si>
    <t>pagina actualizas con los links activos
* al 05/10/2021, la pagina web ya esta funcionado con su nueva estructura
*al 24/11/2021 ya todos los links de la pagina web se encuentran activos y actualizados</t>
  </si>
  <si>
    <t>Es conveniente que se realicen prácticas de revisión y reconocimiento de la documentación de los procesos con el objeto de garantizar que las evidencias solicitadas se brinden de manera oportuna en las auditorías.</t>
  </si>
  <si>
    <t>en este momento se esta realizando una restructuración del repositorio, el cual tendrá una mejor visualización de los documento</t>
  </si>
  <si>
    <t>nueva plataforma donde se incluirá la caracterización e información de la red de bibliotecas</t>
  </si>
  <si>
    <t>Contratar personal de apoyo para continuar con el proyecto
contar con los equipos especializados para la actividad</t>
  </si>
  <si>
    <t>Nueva plataforma SICPA
Actas de reunión y Capacitación
*al 05/10/2021, se ha venido realizando reuniones con los desarrolladores para el diseño del nuevo modulo</t>
  </si>
  <si>
    <t>Ya quedo implementado en el SICPA</t>
  </si>
  <si>
    <t>Revisar y ajustar los pendientes relacionados en el Plan de mejoramiento Institucional.</t>
  </si>
  <si>
    <t xml:space="preserve">* dentro del proceso no se cuenta con una persona responsable de hacer seguimiento  al plan de mejoramiento.
* por lo general quien hace el seguimiento es la persona encargada de calidad, y esta ingreso el 1/07/2021
*porque falta compromiso por los responsables del proceso
</t>
  </si>
  <si>
    <t>*actualizar el plan de mejoramiento con el seguimiento.
* asignar responsables dentro del proceso, de tal manera que si no esta la persona de calidad se pueda realizar el seguimiento</t>
  </si>
  <si>
    <t>Responsable de los procesos</t>
  </si>
  <si>
    <t>Seguimiento al plan de mejoramiento cada tres meses
* se realiza actualización del plan el 25/11/2021</t>
  </si>
  <si>
    <t>La fonoteca requiere documentar el manual de procedimiento del centro de documentación y algunos formatos que se encuentran diligenciando, pero que no se encuentran revisados, aprobados y publicados.</t>
  </si>
  <si>
    <t>no se había socializado por parte de los responsables del proceso</t>
  </si>
  <si>
    <t>revisión de los documentos del proceso</t>
  </si>
  <si>
    <t>Responsables de la Fonoteca-Contratista Calidad-Contratista MIPG-Subdirector de patrimonio y fomento</t>
  </si>
  <si>
    <t>Acta de Reunión
Documentos actualizado en el SICPA
ya se envió el documento codificado para su revisión y aprobación, y posterior a ello realizar el acta</t>
  </si>
  <si>
    <r>
      <t xml:space="preserve">Se revisaron los documentos
</t>
    </r>
    <r>
      <rPr>
        <b/>
        <sz val="8"/>
        <rFont val="Arial"/>
        <family val="2"/>
      </rPr>
      <t xml:space="preserve">07-06-2022: </t>
    </r>
    <r>
      <rPr>
        <sz val="8"/>
        <rFont val="Arial"/>
        <family val="2"/>
      </rPr>
      <t>Se evidencia la documentación del documento; P-GP-02 GESTIÓN DE LA FONOTECA HERNÁN RESTREPO DUQUE</t>
    </r>
  </si>
  <si>
    <t>Se requiere de seguimiento al plan de mejora para su cumplimiento al 100%.</t>
  </si>
  <si>
    <t>Seguimiento al plan de mejoramiento cada tres meses</t>
  </si>
  <si>
    <t>grabación de la reunión</t>
  </si>
  <si>
    <t>Se hace necesario iniciar el proceso de digitalización del material sonoro, teniendo en cuenta es un material para el acceso a la consulta interna y externa y como preservación patrimonial.</t>
  </si>
  <si>
    <t>todavía se esta implementando el proyecto de digitalización.</t>
  </si>
  <si>
    <t>Contratar personal externo para continuar con el proyecto
contar con los equipos especializados para la actividad</t>
  </si>
  <si>
    <t xml:space="preserve">Subdirector de Patrimonio y Fomento
</t>
  </si>
  <si>
    <t>Se cuenta con una herramienta tecnológica denominada “Territorio Cultural” para documentar las intervenciones en cada municipio, sin embargo, a la fecha se encuentra desactualizada en la ficha del municipio, al momento de la auditoria se revisó el Municipio Caracolí, pero no se observó intervenciones por parte de la entidad desde el año 2015, pese a que el funcionario auditado informó que este año se realizó intervención.</t>
  </si>
  <si>
    <t>la actualización se esta realizando de forma paulatina, y en el momento de la auditoría no se había actualizado la ficha del municipio</t>
  </si>
  <si>
    <t>terminar con la actualización de las fichas de seguimiento de los municipios en la plataforma SICPA</t>
  </si>
  <si>
    <t>Promotoras territoriales</t>
  </si>
  <si>
    <t>Plataforma Actualizada
esta actividad  y queda a cargo de María Elena Saldarriaga. Pendiente por actualizar de la secretaria</t>
  </si>
  <si>
    <t>Revisar y actualizar el Normograma, se recomienda no relacionar con (si) que le aplican todas las normas que figuran en la herramienta, sino las que efectivamente el proceso es responsable de dar cumplimiento y que lidera su aplicación.</t>
  </si>
  <si>
    <t>el normograma esta a cargo de Jurídica, y no se había contemplado esta oportunidad de mejora</t>
  </si>
  <si>
    <t xml:space="preserve">actualizar el  normograma ( formato)
</t>
  </si>
  <si>
    <t>Promotoras territoriales-Profesional del sistema departamento-Jurídica</t>
  </si>
  <si>
    <t>Normograma actualizado y socializado
*al 05102021, ya se realizo la revisión del procedimiento, se esta a la espera de determinar en donde va a quedar cargado el procedimiento.
* el formato ya fue actualizado indicando cual es el responsable, a demás en la plataforma SICPA,tambien se asigna el responsable</t>
  </si>
  <si>
    <t>Definir tiempos de cumplimiento de las acciones de tratamiento teniendo en cuenta la política para la gestión del riesgo definida por la entidad Resolución 081 de 2019.</t>
  </si>
  <si>
    <t>para el 2021 se realizo un cambio de plataforma para el tratamiento y seguimiento de los riesgo y todavía no se tiene dominio de esta nueva plataforma</t>
  </si>
  <si>
    <t>capacitar nuevamente a los funcionarios sobre el manejo de la nueva plataforma de SICPA, e indicar nuevamente tiempos de seguimiento</t>
  </si>
  <si>
    <t>Promotoras territoriales-Contratista MIPG</t>
  </si>
  <si>
    <t>acta de capacitación</t>
  </si>
  <si>
    <t>Evaluar los resultados de los riesgos residuales, debido a que se tienen riesgos en riesgo extremo pero que fueron identificados desde el año 2019, y es posible que con una nueva valoración este cambie por disminución de la probabilidad de ocurrencia.</t>
  </si>
  <si>
    <t>en este momento, no se ha realizado la revisión de los riegos y su valoración, ya que esta actividad se realiza en el mes de diciembre</t>
  </si>
  <si>
    <t>actualización del riesgo y su nueva valoración</t>
  </si>
  <si>
    <t>actas de reunión
y riesgo actualizado en el SICPA</t>
  </si>
  <si>
    <t>Se recomienda mejorar la publicación de los documentos del proceso, debido a que a la hora de consultar la información del SICPA, se encuentra documentos desactualizados o que ya no están vigentes: ejemplo matriz de riesgos.</t>
  </si>
  <si>
    <t>nueva plataforma</t>
  </si>
  <si>
    <t>Desarrolladores-Contratista Calidad-Contratista MIPG</t>
  </si>
  <si>
    <t>Nueva plataforma SICPA
Actas de reunión y Capacitación
*al 05/10/2021, se ha venido realizando reuniones con los desarrolladores para el diseño del nuevo modulo. Se encuentra actualizados el modulo de riesgos</t>
  </si>
  <si>
    <r>
      <rPr>
        <b/>
        <sz val="8"/>
        <rFont val="Arial"/>
        <family val="2"/>
      </rPr>
      <t xml:space="preserve">07-06-2022: </t>
    </r>
    <r>
      <rPr>
        <sz val="8"/>
        <rFont val="Arial"/>
        <family val="2"/>
      </rPr>
      <t>Se encuentra en procesos de cargue de documentos al nuevo SICPA</t>
    </r>
  </si>
  <si>
    <t>Se recomienda definir un responsable de proceso que dé cuenta del desempeño del proceso de una manera más integrada.</t>
  </si>
  <si>
    <t>se necesita personal de apoyo para distribuir mejor las actividades</t>
  </si>
  <si>
    <t>contratar personal de apoyo o asignar un responsable para estar pendiente de los seguimientos</t>
  </si>
  <si>
    <t>Subdirectora de Planeación</t>
  </si>
  <si>
    <t>acta de reunión donde se asigne el responsable del desempeño del proceso</t>
  </si>
  <si>
    <t>Se recomienda realizar el seguimiento de manera más oportuna y revisar las fechas de cumplimiento de las acciones</t>
  </si>
  <si>
    <t>no se tenia un cronograma de seguimiento a las actividades</t>
  </si>
  <si>
    <t>revisión del plan de mejoramiento</t>
  </si>
  <si>
    <t>Subdirectora de Planeación-Promotoras territoriales-PU sistema de participación</t>
  </si>
  <si>
    <t>acta de reunión del área 24/11/2021</t>
  </si>
  <si>
    <t>No se asegura el cumplimiento del requisito para la mejora del proceso, toda vez que el plan de mejoramiento se encuentra sin seguimiento.</t>
  </si>
  <si>
    <t>acta de reunión donde se asigne el responsable del seguimiento</t>
  </si>
  <si>
    <t>Revisión por la Dirección 2019</t>
  </si>
  <si>
    <t>SIG-RD</t>
  </si>
  <si>
    <t>verificación del completo diligenciamiento de todos los formatos que hacen parte del sistema integrado de gestión</t>
  </si>
  <si>
    <t>porque los funcionarios no tienen la cultura de descargar los formatos en el sicpa</t>
  </si>
  <si>
    <t>sensibilización y capacitación en el sicpa</t>
  </si>
  <si>
    <t>correos electrónicos, formatos actualizados,</t>
  </si>
  <si>
    <t>se debe de realizar esta actividad cada que se tenga personal nuevo o se le haga una actualización al aplicativo</t>
  </si>
  <si>
    <t>realizar de manera continua la socialización del sistema integrado de gestión entre todos los funcionarios del instituto.</t>
  </si>
  <si>
    <t>porque no se tenia la persona encarga de calidad</t>
  </si>
  <si>
    <t>enviar a todo los funcionarios correos donde se les socialicen las actualizaciones de los procesos y procedimientos</t>
  </si>
  <si>
    <t>correos electrónicos y actas de comité de calidad</t>
  </si>
  <si>
    <t>se debe de realizar esta actividad cada que se actualice algún documento del SGC</t>
  </si>
  <si>
    <t>Evaluar semestralmente el resultado de las encuesta de satisfacción e implementar acciones que se requieren.</t>
  </si>
  <si>
    <t>porque se realizaba la encuesta pero no realizaban los análisis</t>
  </si>
  <si>
    <t>análisis de las encuestas por cada área encargada</t>
  </si>
  <si>
    <t>funcionarios del ICPA, que tengas contacto con las partes interesadas</t>
  </si>
  <si>
    <t>informes presentados por las demás áreas</t>
  </si>
  <si>
    <t>Se debe realizar el análisis de las encuestas para poder determinar el impacto de las partes interesadas</t>
  </si>
  <si>
    <t>revisión por la Dirección 2020</t>
  </si>
  <si>
    <t>Realizar capacitación a todos los funcionarios del ICPA, tanto en sus funciones específicas como en comunicación asertiva, manejo de emociones y trabajo en equipo.</t>
  </si>
  <si>
    <t xml:space="preserve">es necesario realizar las capacitaciones para que los funcionarios tengan mejor asertividad en su comunicación
</t>
  </si>
  <si>
    <t>plan de capacitaciones</t>
  </si>
  <si>
    <t>listado de capacitaciones
plan de capacitaciones</t>
  </si>
  <si>
    <t>se realizo capacitación en contratación estatal y auditoría interna</t>
  </si>
  <si>
    <t>Fortalecer y Capacitar a todo el equipo ICPA, en el Sistema de Gestión de calidad, para que sirva de herramienta para la ejecución de las labores diarias, y para tener procesos más fortalecidos.</t>
  </si>
  <si>
    <t>porque se debe sensibilizar a todo el personal sobre la importancia del sistema</t>
  </si>
  <si>
    <t>capacitación en auditoria interna en el 2020 y para el 2021 se incluyo nuevamente en el plan de capacitaciones</t>
  </si>
  <si>
    <t>Involucrar de forma activa a la alta dirección en todo lo concerniente al sistema de gestión de calidad, para su fortalecimiento.</t>
  </si>
  <si>
    <t>para que la alta dirección este enterada de los avances del sistema y realicen sus aportes de mejoramiento</t>
  </si>
  <si>
    <t>realizar reuniones donde  conozcan la actualización de los documentos del sistema, y citación a las capacitaciones.</t>
  </si>
  <si>
    <t>actas de reunión</t>
  </si>
  <si>
    <t>actas del comité de calidad</t>
  </si>
  <si>
    <t>Realizar de forma continua el seguimiento del plan de mejoramiento, además de adoptarlo como herramienta que les permita mejorar los procesos.</t>
  </si>
  <si>
    <t>por que no se había realizado el seguimiento al plan de mejoramiento</t>
  </si>
  <si>
    <t xml:space="preserve">seguimiento al plan
</t>
  </si>
  <si>
    <t>se realizo seguimiento al plan al 31 de diciembre</t>
  </si>
  <si>
    <t>revisión por la Dirección 2021</t>
  </si>
  <si>
    <t>Actualizar el manual de calidad de acuerdo con el plan estratégico 2020-2023 y la integración con MIPG.</t>
  </si>
  <si>
    <t>con la integración del sistema de gestión es necesario actualizar el manual de calidad con todo lo relacionado a MIPG</t>
  </si>
  <si>
    <t>Actualizar el manual de calidad</t>
  </si>
  <si>
    <t>Contratista Calidad-Contratista MIPG</t>
  </si>
  <si>
    <t>manual de calidad actualizado
*al 5/10/2021 falta para terminar con la actualización la misión y la visión del instituto, los cuales están pendiente de aprobación por el consejo directivo
* queda pendiente con la actualización porque al momento se esta estructurando el sistema integrado de gestión
* actualización para el 2022, y la aprobación del SIG</t>
  </si>
  <si>
    <r>
      <rPr>
        <b/>
        <sz val="8"/>
        <rFont val="Arial"/>
        <family val="2"/>
      </rPr>
      <t>07-06-2022:</t>
    </r>
    <r>
      <rPr>
        <sz val="8"/>
        <rFont val="Arial"/>
        <family val="2"/>
      </rPr>
      <t xml:space="preserve"> Se encuentra actualizado el manual de calidad con su respectiva acta.</t>
    </r>
  </si>
  <si>
    <t>Realizar propuesta de una nueva estructura organizacional.</t>
  </si>
  <si>
    <t xml:space="preserve">es necesario plantear una nueva estructura, ya que la actual esta corta con respecto al impacto que se debe generar en el departamento
</t>
  </si>
  <si>
    <t>nueva estructura organizacional</t>
  </si>
  <si>
    <t>se planteara la estructura organizacional de acuerdo a los manuales de funciones actuales</t>
  </si>
  <si>
    <t>16/12/2021 se deja propuesta del organigrama</t>
  </si>
  <si>
    <t>Continuar con la de revisión de los documentos del Sistema de Gestión de calidad.</t>
  </si>
  <si>
    <t>se debe de revisar los documentos del sistema de tal manera que cumplan con los requerimientos de la norma ISO 9001:2015 y  MIPG</t>
  </si>
  <si>
    <t>documentos actualizados</t>
  </si>
  <si>
    <t>cumplimiento del cronograma
procesos actualizados en el nuevo sicpa
* al 05/10/2021 se revisaron todos los procesos de apoyo, están pendiente los proceso misionales
* al 25/11/2021 se revisaron todos los procesos, soporte acta de reunión</t>
  </si>
  <si>
    <t>Auditoria Externa Icontec 2021</t>
  </si>
  <si>
    <t>Gestión Infraestructura Interna</t>
  </si>
  <si>
    <t>revisar el alcance de contratación, por medio de cuentas por pagar u otra forma de contratación, con el fin de asegurar que no quede ningún mes del año sin mantenimiento preventivo del ascensor, anteponiendo en 
consideración el riesgo de seguridad de las personas que hacen uso de este medio.</t>
  </si>
  <si>
    <t>en el momento de la auditoría se reflejo que en el mes de enero no se había realizado el mantenimiento del ascensor</t>
  </si>
  <si>
    <t>se cambiara la periodicidad del mantenimiento para cada dos meses, es importante tener en cuenta que por ser un contrato de exclusividad independiente si hay contrato, la empresa atiende las Urgencias que se requieran</t>
  </si>
  <si>
    <t>PU. Bienes</t>
  </si>
  <si>
    <t>Estudios previos adelantados en enero
acta de inicio firmada</t>
  </si>
  <si>
    <t>Acta de inicio
contrato
Estudios previos</t>
  </si>
  <si>
    <t>La reprogramación de las trasferencias de archivos de gestión al archivo central, siempre que por situaciones especiales no se pueda hacer de acuerdo con la programación establecida, para asegurar la clasificación y organización de manera oportuna</t>
  </si>
  <si>
    <t>este proceso fue suspendido debido a la pandemia, y a factores de orden publico</t>
  </si>
  <si>
    <t>se reprogramo la transferencia al archivo de gestión</t>
  </si>
  <si>
    <t>técnica administrativa-archivo y correspondencia</t>
  </si>
  <si>
    <t>Índices de transferencias documentales
cronograma de transferencias
*al 27/12/2021, Se realizó la reprogramación de las transferencias documentales al Archivo, cumpliendo un 90%, quedando pendiente la serie documental de algunas Historias Laborales con información incompleta y en espera de respuesta del área de Gestión Humana y la Subdirección Administrativa y Financiera</t>
  </si>
  <si>
    <r>
      <t xml:space="preserve">
Fecha de seguimiento: 27/07/2022 : </t>
    </r>
    <r>
      <rPr>
        <sz val="8"/>
        <rFont val="Arial"/>
        <family val="2"/>
      </rPr>
      <t>Todo se encuentra al día con el cronograma (falta evidencia)</t>
    </r>
  </si>
  <si>
    <t>El seguimiento del rodaje de los vehículos, con monitoreo y registro de los kilómetros recorridos, para asegurar que los mantenimientos preventivos y programados se realicen de acuerdo con las frecuencias establecidas, según recomendación del fabricante, para mantener los equipos en condiciones normales de funcionamiento y para evitar daños severos y costosos.</t>
  </si>
  <si>
    <t>el seguimiento si se realiza, pero no se tenia estipulado como ítem en el formato de mantenimiento</t>
  </si>
  <si>
    <t>se actualiza el formato donde se registral el seguimiento al plan de mantenimiento anual y el formato de orden de trabajo</t>
  </si>
  <si>
    <t>formato actualizado y con acta de aprobación</t>
  </si>
  <si>
    <t>* Formato actualizado
* Acta de aprobación</t>
  </si>
  <si>
    <t>La aplicación del procedimiento de control de salidas no conformes para asegurar que se identifican los servicios o productos cuando se presentan incumplimiento de requisitos y que éstos se registran apropiadamente como mecanismo para evitar subregistros, determinar acciones que conlleven a la mejora de los procesos y reducir reprocesos.</t>
  </si>
  <si>
    <t>el procedimiento que se tenia solo abarcaba los procesos misionales</t>
  </si>
  <si>
    <t>procedimiento actualizado de salidas no conformes y los formatos tanto de identificación como de registro de la salida no conforme</t>
  </si>
  <si>
    <t>contratista-calidad</t>
  </si>
  <si>
    <t>Acta de reuniones donde se ha realizado la revisión de los documentos y se ha explicado el formato de identificación de salidas no conformes
* se actualiza el procedimiento y los formatos de las salidas no conformes</t>
  </si>
  <si>
    <r>
      <t xml:space="preserve">La determinación detallada y formal de la metodología para la selección de la muestra de clientes o usuarios que participarán en las encuetas de evaluación de satisfacción, con el fin de darle </t>
    </r>
    <r>
      <rPr>
        <b/>
        <sz val="8"/>
        <rFont val="Arial"/>
        <family val="2"/>
      </rPr>
      <t>mayor cubrimiento a todos los sectores</t>
    </r>
    <r>
      <rPr>
        <sz val="8"/>
        <rFont val="Arial"/>
        <family val="2"/>
      </rPr>
      <t xml:space="preserve"> atendidos y con el propósito de detectar las debilidades o más oportunidades de mejora, teniendo en cuenta los eventos y actividades que se realizan por la Institución de beneficio a la comunidad. </t>
    </r>
  </si>
  <si>
    <t>porque no se tenia trazado una muestra</t>
  </si>
  <si>
    <t>Instructivo de desarrollo de Encuestas</t>
  </si>
  <si>
    <t>PU. Gestión del Conocimiento-Apoyo MIPG</t>
  </si>
  <si>
    <t>acta de reunión con los desarrolladores
modulo de encuestas en el SICPA</t>
  </si>
  <si>
    <r>
      <rPr>
        <b/>
        <sz val="8"/>
        <rFont val="Arial"/>
        <family val="2"/>
      </rPr>
      <t xml:space="preserve">
07-06-2022:</t>
    </r>
    <r>
      <rPr>
        <sz val="8"/>
        <rFont val="Arial"/>
        <family val="2"/>
      </rPr>
      <t xml:space="preserve"> Esta pendiente de entrega de propuesta de instructivo a comunicaciones.
Se documentó el instructivo I - GC - 1: Aplicación encuesta de satisfacción ICPA </t>
    </r>
    <r>
      <rPr>
        <b/>
        <sz val="8"/>
        <rFont val="Arial"/>
        <family val="2"/>
      </rPr>
      <t>(10-06-2022)</t>
    </r>
    <r>
      <rPr>
        <sz val="8"/>
        <rFont val="Arial"/>
        <family val="2"/>
      </rPr>
      <t xml:space="preserve">
Falta la socialización del instructivo por parte del area de Planeacion y Comunicaciones </t>
    </r>
    <r>
      <rPr>
        <b/>
        <sz val="8"/>
        <rFont val="Arial"/>
        <family val="2"/>
      </rPr>
      <t xml:space="preserve">(27/07/2022) </t>
    </r>
  </si>
  <si>
    <r>
      <t>La persistencia en fomentar el</t>
    </r>
    <r>
      <rPr>
        <b/>
        <sz val="8"/>
        <rFont val="Arial"/>
        <family val="2"/>
      </rPr>
      <t xml:space="preserve"> análisis</t>
    </r>
    <r>
      <rPr>
        <sz val="8"/>
        <rFont val="Arial"/>
        <family val="2"/>
      </rPr>
      <t xml:space="preserve"> de los indicadores, por cada uno de los responsables de los procesos y con la vinculación del personal involucrado, para que se evalúen los resultados, se identifiquen</t>
    </r>
    <r>
      <rPr>
        <b/>
        <sz val="8"/>
        <rFont val="Arial"/>
        <family val="2"/>
      </rPr>
      <t xml:space="preserve"> sus causas y se observe la evolución de las tendencias</t>
    </r>
    <r>
      <rPr>
        <sz val="8"/>
        <rFont val="Arial"/>
        <family val="2"/>
      </rPr>
      <t>, con el propósito de asegurar la determinación y planeación de las acciones necesarias de manera oportuna y orientadas a favorecer el desempeño de los procesos y los servicios</t>
    </r>
  </si>
  <si>
    <t>por que no se había diseñado una herramienta para el análisis de los indicadores</t>
  </si>
  <si>
    <t>nueva ficha de indicadores en la nueva plataforma del SICPA</t>
  </si>
  <si>
    <t>PU. Gestión del Conocimiento-Apoyo MIPG-Desarrollador</t>
  </si>
  <si>
    <t xml:space="preserve">Ficha de indicadores cargada al SIG, y Diseño en el Nuevo SICPA, La ficha ya fue actualizada y el SICPA </t>
  </si>
  <si>
    <r>
      <rPr>
        <b/>
        <sz val="8"/>
        <rFont val="Arial"/>
        <family val="2"/>
      </rPr>
      <t>07-06-2022:</t>
    </r>
    <r>
      <rPr>
        <sz val="8"/>
        <rFont val="Arial"/>
        <family val="2"/>
      </rPr>
      <t xml:space="preserve"> ya se tiene montado los indicadores en el SICPA y se ha realizdo el análisis
</t>
    </r>
    <r>
      <rPr>
        <b/>
        <sz val="8"/>
        <rFont val="Arial"/>
        <family val="2"/>
      </rPr>
      <t>27/07/2022:</t>
    </r>
    <r>
      <rPr>
        <sz val="8"/>
        <rFont val="Arial"/>
        <family val="2"/>
      </rPr>
      <t xml:space="preserve"> Hace falta la actualización de las fichas y gráficos</t>
    </r>
  </si>
  <si>
    <t>Analizar el desempeño de proveedores y evaluar la tendencia, de manera que se conozca la capacidad de los proveedores de cumplir requisitos en el suministro de bienes y la prestación de servicios y se tomen acciones para mejorar la relación en beneficio de las partes</t>
  </si>
  <si>
    <t>esta evaluación se realiza desde el formato de supervisión, pero se realiza de forma  cualitativa, mas no cuantitativa</t>
  </si>
  <si>
    <t xml:space="preserve">estudiar la posibilidad de actualizar el formato de supervisión para que incluir en la evaluación de los proveedores la calificación cuantitativa.
</t>
  </si>
  <si>
    <t>Formato de evaluación a proveedores perteneciente al proceso de infraestructura interna</t>
  </si>
  <si>
    <r>
      <rPr>
        <b/>
        <sz val="8"/>
        <rFont val="Arial"/>
        <family val="2"/>
      </rPr>
      <t>07-06-2022:</t>
    </r>
    <r>
      <rPr>
        <sz val="8"/>
        <rFont val="Arial"/>
        <family val="2"/>
      </rPr>
      <t xml:space="preserve"> Actualización de formato de evaluación a proveedores.</t>
    </r>
  </si>
  <si>
    <t>Evaluar el enfoque de los resultados de seguimiento y medición para analizar éstos con sentido crítico, de manera que se revise la adecuación en el seguimiento y la medición que se hace sobre el desempeño de servicios, procesos y el sistema de gestión de la calidad, teniendo en cuenta la adecuación y pertinencia de los indicadores, la forma de medición y las metas para revisarlos, complementarlos o ajustarlos</t>
  </si>
  <si>
    <t>nueva ficha de indicadores en la nueva plataforma del SICPA
Seguimiento al desempeño Institucional (MIPG)</t>
  </si>
  <si>
    <t>Ficha de indicadores cargada al SIG, y Diseño en el Nuevo SICPA</t>
  </si>
  <si>
    <t>Revisión por la Dirección 2022</t>
  </si>
  <si>
    <t>Aumentar el alcance de la auditoría interna hacia los macroprocesos de estrategia, apoyo y evaluación.</t>
  </si>
  <si>
    <t>* Porque existía la creencia que las auditorías internas se debería realizar solo a los procesos misionales
* Porque no se realizó la segunda fase de la auditoría interna en el año 2021.
* Porque no se tenia personal competente liderará la planificación y ejecución de la auditoría.</t>
  </si>
  <si>
    <t>* Establecer el programa y plan de auditoría adecuado que abarque todos los macroprocesos de la entidad: Estratégico, Misional, Apoyo y de Evaluación.
* Ejecutar las auditoria internas de calidad.
* Elaborar el Informe de auditoria
* Evaluar los auditores intervinientes de la auditoria</t>
  </si>
  <si>
    <t>Líder o quien haga sus veces del Sistema de Gestión de la Calidad.</t>
  </si>
  <si>
    <t>*F-GA-08 Plan de auditorías 2022
* F-GA-26 Programa de auditoría interna 2022
* F-GA-07 Informe de Auditoria</t>
  </si>
  <si>
    <t>* Plan y programa de auditoría interna año 2022 se encuentra completa y de acuerdo con la oportunidad de mejora.(23-06-2022)
* La auditoría se realizo conforme con el plan de auditoria (30-06-2022)
* Los auditores fueron evaluados (14-07-2022)
* Se realizo socialización del informe de auditoria (15-07-2022)</t>
  </si>
  <si>
    <t>Se evidencia que no se ha determinado la muestra representativa de la población donde se aplican las encuestas de satisfacción.</t>
  </si>
  <si>
    <t>* Por que la Organización no ha determinado la importancia de establecer muestras representativas
* Porque no se cuenta con una metodología adecuada para la definición de la muestra en encuestas de satisfacción.</t>
  </si>
  <si>
    <t>* Crear un instructivo con la metodología para determinar la muestra representativa de la población objetivo.
* Socializar el instructivo al área de comunicaciones</t>
  </si>
  <si>
    <t>I - GC- 1 Instructivo: Aplicación encuesta de satisfacción ICPA
Falta socialización del instructivo</t>
  </si>
  <si>
    <r>
      <t xml:space="preserve">Se documentó el instructivo I - GC - 1: Aplicación encuesta de satisfacción ICPA </t>
    </r>
    <r>
      <rPr>
        <b/>
        <sz val="8"/>
        <rFont val="Arial"/>
        <family val="2"/>
      </rPr>
      <t>(10-06-2022)</t>
    </r>
    <r>
      <rPr>
        <sz val="8"/>
        <rFont val="Arial"/>
        <family val="2"/>
      </rPr>
      <t xml:space="preserve">
Falta la socialización del instructivo por parte del area de Planeacion y Comunicaciones </t>
    </r>
    <r>
      <rPr>
        <b/>
        <sz val="8"/>
        <rFont val="Arial"/>
        <family val="2"/>
      </rPr>
      <t xml:space="preserve">(27/07/2022) </t>
    </r>
  </si>
  <si>
    <t>Establecer nueva meta en los indicadores de gestión de acuerdo con una línea base.</t>
  </si>
  <si>
    <t>* Porque se evidencia indicadores que desbordan las metas establecidas 
* Porque la definición de las metas no se realiza de forma planificada
* Porque los funcionaros no actualizan la línea base de los indicadores.</t>
  </si>
  <si>
    <t>* Realizar análisis de los resultados históricos de los  indicadores para estimar y plantear una nueva propuesta de línea base.
* Acordar metas para los indicadores de gestión con los responsables de proceso
* Realizar la medición y seguimiento de los resultados de los indicadores</t>
  </si>
  <si>
    <t>* Hojas de vida indicadores de gestión actualizadas
* Actualización de Indicadores SICPA</t>
  </si>
  <si>
    <r>
      <t xml:space="preserve">* </t>
    </r>
    <r>
      <rPr>
        <b/>
        <sz val="8"/>
        <rFont val="Arial"/>
        <family val="2"/>
      </rPr>
      <t xml:space="preserve">(14-07-2022) </t>
    </r>
    <r>
      <rPr>
        <sz val="8"/>
        <rFont val="Arial"/>
        <family val="2"/>
      </rPr>
      <t>Se han consolidado las Hojas de vida de los indicadores de gestion de la evaluación y de la mejora continua 
* Revisión, Actualización de indicadores y creación de hojas de vida para los indicadores de gestión de toda la entidad plazo de entrega 30-dic-2022</t>
    </r>
  </si>
  <si>
    <t>Auditoria Interna 2022</t>
  </si>
  <si>
    <t>En el marco de la asistencia técnica archivística realizada por el Archivo general de la nación el día 27 de julio de 2016 como conclusiones referidas en documento técnico suscrito por Daniel Isaacs Coral y la Coordinadora de Asistencia Técnica de Archivística se documentan las siguientes:
Los espacios de almacenamiento son suficientes, pero se evidencia la ausencia de un programa de conservación preventiva deficiente para el manejo y conservación de la colección.
El almacenamiento a largo plazo de los discos fonográficos dentro de las bolsas plásticas puede generar microclimas al interior de ellas, por lo que sugerimos cambiar las bolsas plásticas por otro tipo de material que permita el intercambio del aire como el papel Tyvek, que está elaborado con fibras de polietileno no tejidas, estables para la conservación de los soportes y que puede ser termosoldado, lo que hace a este material ideal para reemplazar las bolsas plásticas. De acuerdo con lo observado en la infraestructura, se recomienda realizar filtros con guata, para que ésta atrape el polvo que pueda entrar a los depósitos de almacenamiento por las aberturas entre pisos y puertas, alrededor de ventanas y por donde exista la posibilidad de entrada de polvo.  Estas deberán ser monitoreadas y reemplazadas regularmente.
Para los procesos de limpieza de las áreas y las unidades de conservación, se recomienda utilizar una aspiradora con filtro HEPA o filtro de agua, que impiden la expulsión de partículas como esporas de hongos o bacterias y micropartículas que nuevamente se depositan sobre los materiales fonográficos.
Sugerimos que la Fonoteca adquiera equipo termohigrómetros datalogger, al menos uno para cada deposito. Esto les permitirá tener lecturas de las condiciones ambientales más seguidas y también durante las horas no hábiles.
Esta observación fue revisada por la entidad el 1 de abril de 2021 donde se establecido como acción de mejora los siguiente: “La aprobación del proyecto para realizar la digitalización en varias fases empezando con una fase que priorice los documentos más vulnerables. Se debe hacer con gente y/o personal calificado y con conocimientos de vanguardia para este tipo de procesos digitales” 
Se evidencia que esta acción de mejora no se ha realizado incumpliendo con lo establecido en la Norma NTC-ISO 9001:2015 el Numeral 10.2.1 No conformidad y Acción Correctiva literal a) el cual establece “reaccionar ante la no conformidad cuando se aplicable a través de tomar acciones para controlarla y corregirla y hacer frente a las consecuencias.</t>
  </si>
  <si>
    <t>* Falta de personal especifico que liderar el Sistema de Gestión de la Calidad
* Falta de conciencia sobre la importancia de las Acciones de mejora
* Falta de involucramiento de los auditores en el seguimiento a las acciones de mejora
* Desconocimiento por parte de los lideres de procesos frente a los pendientes de las acciones de mejora</t>
  </si>
  <si>
    <t>Revisión de las acciones de mejora pendientes</t>
  </si>
  <si>
    <t>* Contratar personal especialista en el Sistema de Gestión de la Calidad. (Realizada)
* Realizar capacitaciones sobre la importancia de las acciones de mejora y su contribución a la entidad. (30-08-2022)
* Realizar capacitación a los auditores sobre la función de seguimiento a las acciones de mejora (30-08-2022)</t>
  </si>
  <si>
    <t>* Contrato
* Registros de Capacitación
* Plan de Mejoramiento</t>
  </si>
  <si>
    <r>
      <t xml:space="preserve">* Se ha contrato a la firma Holding Consultants de Colombia para la administración del Sistema de Gestión.
* </t>
    </r>
    <r>
      <rPr>
        <b/>
        <sz val="8"/>
        <rFont val="Arial"/>
        <family val="2"/>
      </rPr>
      <t>(14-07-2022)</t>
    </r>
    <r>
      <rPr>
        <sz val="8"/>
        <rFont val="Arial"/>
        <family val="2"/>
      </rPr>
      <t xml:space="preserve"> Capacitaciones pendientes, programadas para el 30-08-2022 </t>
    </r>
  </si>
  <si>
    <t>El cargo del Gestor de Participación se encuentra vacante el cual tiene como función principal el apoyo a los consejos departamentales y municipales de cultura. Esta observación fue revisada por la entidad el 1 de septiembre de 2020 donde se estableció como acción de mejora “Continuar con el proceso desde Talento Humano” a la cual se dio gestión recibiendo estudio de hojas de vida, solicitudes de la subdirectora de planeación y el contrato laboral, desde el área de gestión humana se está realizando el análisis de los perfiles que se presentaron en años anteriores para ver si alguien cumple, en caso de no suplir la vacante se debe de realizar una convocatoria externa.
Como soporte se tiene que el área de gestión humana envío a la subdirección administrativa y financiera, la verificación de requisitos para el proceso del cargo de acuerdo al manual de funciones, el cual se anexo en el seguimiento del plan de vacantes que realiza la subdirección de planeación. 
Se evidencia que esta acción de mejora no se ha realizado incumpliendo con lo establecido en la Norma NTC-ISO 9001:2015 el Numeral 10.2.1 No conformidad y Acción Correctiva literal a) el cual establece “reaccionar ante la no conformidad cuando se aplicable a través de tomar acciones para controlarla y corregirla y hacer frente a las consecuencias.</t>
  </si>
  <si>
    <t>Auditoria Externa Icontec 2022</t>
  </si>
  <si>
    <t>Mejorar en los siguientes puntos del informe de revisión por la dirección:
* El enriquecimiento de las conclusiones proporcionadas, transformando dichas conclusiones en
compromisos y estrategias específicas y de impacto, con asignación de responsables y fechas de
cumplimiento, y así garantizar los medios para la realización de su seguimiento y cierre.
* En la entrada de satisfacción del cliente, incluir las tendencias de cada una de las variables o
preguntas evaluadas. En próximos informes, conviene hacer comparativos de varios años, y que
sea una fuente para planes de mejoramiento.
* En la entrada de acciones correctivas, conviene incluir la participación de fuentes de las acciones
(por separado), y los causales que generan estas no conformidades reales (documentación,
compromiso, formación, recursos, competencias), con gráficos tipo Pareto, para identificar
problemas a nivel corporativo, y establecer acciones integrales.
* En la entrada tendencias relativas a la retroalimentación de las partes interesadas pertinentes,
conviene mejorar la información en la matriz y definir para cada requisito, un método de control y
poder concluir si se cumple o no, y su justificación.
* Los datos comparativos de las auditorías internas, las acciones correctivas y oportunidades de
mejora, resultados de la satisfacción, para que junto con el análisis de los indicadores evalúen la
eficacia de las mejoras, con el fin de aumentar el grado de asertividad en las decisiones que tomen
con respecto al sistema.
* En el análisis del contexto interno y externo, conviene analizar los cambios en los diferentes
escenarios, e incluir nuevas estrategias para abordar los riesgos que estos pueden generar.
* Conviene mejorar el seguimiento de los compromisos del acta anterior, donde el seguimiento se
pueda establecer en % de cumplimiento para evaluar al fin la eficacia en su implementación.
* Mejorar el enfoque en los análisis realizados en auditorías, pues si no hay no conformidades, se
oriente a analizar los puntos requisitos débiles en los diferentes procesos y la recurrencia a través
de los diferentes periodos, lo que permite una mejor orientación de las acciones a emprender.
* Conviene incluir los resultados de las auditorias de los entes de control y control interno, que permita
evaluar tendencias y conclusiones sobre la conformidad frente al componente legal y MIPG,
complementando las diferentes lecturas del desempeño institucional para generar planes de
mejoramiento institucional más integrales.</t>
  </si>
  <si>
    <t>* Porque la metodologia que se utilizó cumple tal cual con los requisitos de la norma ISO 9001:2015.
* Porque no se tenia en cuenta revisarlo a mayor detalle.</t>
  </si>
  <si>
    <t>* Actualización del documento P-GE-05 "Procedimiento para revisar el Sistema de Gestión de Calidad" y el formato F-GE-02.</t>
  </si>
  <si>
    <t>Sistema Integrado de Gestión.</t>
  </si>
  <si>
    <t>Evaluar la conveniencia de hacer un análisis anual del contexto, con el uso de la metodología usada DOFA, y no dejar este análisis cada cuatro años, cuando se elabora el Plan estratégico Institucional y mejorar la metodología utilizada en el DOFA, donde se realicen el cruce de situaciones FO, FA, DO y DA, dando origen a unas estrategias, las cuales luego puedan ser relacionadas con los riesgos y oportunidades del instituto.</t>
  </si>
  <si>
    <t>* Porque no se tiene documentado que especifique los tiempos de actualización del contexto de la organización.</t>
  </si>
  <si>
    <t>* Actualización de la DOFA anualmente.</t>
  </si>
  <si>
    <t>Subdirección de planeación</t>
  </si>
  <si>
    <t>Mejorar la matriz de partes interesadas y requisitos, donde se muestre una correlación directa entre cada requisito y la forma de darle cumplimiento, haciendo la pregunta si los controles son suficientes; si la respuesta en negativa, conviene establecer nuevas acciones; realizando el seguimiento desde la misma matriz y generando indicadores.</t>
  </si>
  <si>
    <t>* Porque la matriz de partes interesadas y requisitos no tenia en cuenta los controles (indicadores).</t>
  </si>
  <si>
    <t>* Actualización de procedimiento y  matriz de partes interesadas.</t>
  </si>
  <si>
    <t>Implementar riesgos y oportunidades según la relación con el contexto interno, externo y las partes interesadas</t>
  </si>
  <si>
    <t>* Porque se tiene desactualizado el contexto de la organización y la identificación de las necesidades y requisitos de las partes interesadas.</t>
  </si>
  <si>
    <t>* Crear procedimiento de gestión de riesgos e incluir en la matriz de riesgos el contexto de la organización y partes interesadas.
* Revisar el documento P-GE-01 Procedimiento de planeación estratégica y control de gestión.</t>
  </si>
  <si>
    <t>Para los ANS nivel 1 y 2, desde la mesa de ayuda, conviene establecer una promesa en la oportunidad,
evaluando el tiempo promedio mensual, poder comparar entre periodos y así, establecer acciones de
mejora para ser más eficientes.</t>
  </si>
  <si>
    <t>* Porque no se tenia en cuenta la recolección y tabulación de la información del tiempo promedio mensual.
* Porque la plataforma genera el reporte y registra el tiempo de respuesta.</t>
  </si>
  <si>
    <t>* Tabulación de información en tiempos de respuesta de requerimientos desde la mesa de ayuda.</t>
  </si>
  <si>
    <t>Raúl Restrepo</t>
  </si>
  <si>
    <t>La generación de las hojas de vida del hardware (equipos de cómputo, impresoras, servidores), que se
encuentra por fuera del rango de la garantía, y poder evaluar los criterios de relevancia de eventos
(mantenimientos, reparaciones, mejoras), realizados, de tal manera que se tenga información
importante, necesaria para tomar decisiones (obsolescencia, mejora, reparación, cambio).</t>
  </si>
  <si>
    <t>* Porque se guarda las garantías de cada equipo (hardware).
* Porque los equipos fuera de garantía se incluye en el Plan Anual de Mantenimiento.</t>
  </si>
  <si>
    <t>* Revisión de la plataforma SICOF respecto a la trazabilidad de todos los dispositivos de TI.</t>
  </si>
  <si>
    <t>* Validación con el área de bienes.
* Reporte del área de bienes.</t>
  </si>
  <si>
    <t>Realizar los informes de gestión para el seguimiento de las estrategias, con periodicidad
trimestral, lo cual permite identificar situaciones críticas, que puedan afectar el cumplimiento de la meta
anual, y poder establecer acciones para asegurar su logro.</t>
  </si>
  <si>
    <t>* Porque no se presentaba el informe con periodicidad trimestral.</t>
  </si>
  <si>
    <t>* Presentación de informes de gestión con el avance de las estratégias.</t>
  </si>
  <si>
    <t>en los procesos de convocatoria, se invita a realizar un consolidado de los resultados de las encuestas de satisfacción, donde se puedan evaluar tendencias en cada una de las variables consultadas, y hacer comparativos, para detectar debilidades, y proceder con acciones de mejora.</t>
  </si>
  <si>
    <t>porque no se tenia en cuenta las comparaciones y los análisis individualizados por convocatoria.</t>
  </si>
  <si>
    <t>*Tabulación de la información de encuestas,, consolidación y análisis.
* Identificación de oportunidades de mejora y consolidación en el Plan de Mejoramiento Institucional.</t>
  </si>
  <si>
    <t>Sandra Zea/Líder de convocatorias</t>
  </si>
  <si>
    <t>Mejorar el registro y análisis con base en promedios, dado que éstos subvencionan
los resultados poco exitosos y castigan los muy buenos; haciendo análisis comparativos de las
encuestas de satisfacción, por cada tipo de convocatoria, tanto para el momento de inscripción como la
evaluación final de la convocatoria; y no de forma global.</t>
  </si>
  <si>
    <t>Fortalecer las estrategias que permitan incrementar el % de respuesta frente a las encuestas de satisfacción en las convocatorias, lo cual incrementa el nivel de confianza de los datos arrojados.</t>
  </si>
  <si>
    <t>*porque las encuestas de satisfacción no son un requisito para la participación y/o evaluación y conformidad del servicio para los ganadores.
* porque si se usa como un requisito la participación disminuirá
* porque la mayoría de los participantes se registran hasta el último momento.</t>
  </si>
  <si>
    <t>Actualización del procedimiento de estímulos y agregar en la encuesta de satisfacción dirigida a los ganadores el acompañamiento por parte del supervisor para el diligenciamiento de la encuesta de forma opcional y no como requisito obligatorio.</t>
  </si>
  <si>
    <t>En el Informe de gestión periódico, evaluar la conveniencia de trabajar las oportunidades de mejora o
compromisos generados, como planes de acción desde la matriz de mejora continua, donde se definan
recursos, tareas, responsables y fechas de cumplimiento, que facilite concluir sobre su eficacia.</t>
  </si>
  <si>
    <t>* Porque en el Instituto no se tiene formalizado la presentación de informes de gestión, únicamente para los contratistas.</t>
  </si>
  <si>
    <t>Reunión y socialización de la acción de mejora con lo otros líderes del proceso de Gestión del Conocimiento Artística y Cultural.</t>
  </si>
  <si>
    <t>PENDIENTE</t>
  </si>
  <si>
    <t>Procesos Misionales</t>
  </si>
  <si>
    <t>Re evaluar y fortalecer el listado de la naturaleza de los servicios no conformes, a través de la tipificación de nuevos posibles eventos de incumplimientos de requisitos, que permita además de motivar el registro, facilite la toma de correctivos y de acciones correctivas, orientadas a la eliminación de la causa raíz de ocurrencia de aquellos más repetitivos, como fuente para conseguir, la conformidad del servicio, la satisfacción del usuario y la eficacia del sistema.</t>
  </si>
  <si>
    <t>Revisión, creación e identificación de procedimiento y matriz de servicio no conforme.</t>
  </si>
  <si>
    <t>Realizar un consolidado de los resultados de las encuestas de satisfacción, donde se puedan
evaluar tendencias en cada una de las variables consultadas, y hacer comparativos, para detectar
debilidades, y proceder con acciones de mejora.</t>
  </si>
  <si>
    <t>Mejorar la realización de las encuestas de satisfacción de los eventos realizados a través de
la biblioteca, utilizando códigos QR para facilitar la realización, y luego consolidar, graficar, hacer
comparativos históricos de eventos que se repiten, y poder generar planes de mejora.</t>
  </si>
  <si>
    <t>Evaluar la conveniencia de hacer el control del termohigrómetro, desde el mismo proceso, en cuanto al
control metrológico, definiendo frecuencias de calibración ajustadas a la norma o criticidad de las
mediciones (preferible anual); conservar: certificado de calibración del equipo y del patrón utilizado.</t>
  </si>
  <si>
    <t>Establecer controles desde el procedimiento, para la verificación de los conocimientos básicos esenciales (según manual de funciones y perfiles), los cuales pueden ser evaluados con evidencias, y poder identificar brechas o debilidades, para trabajar estas en el proceso de entrenamiento o incluirlas en el Plan Institucional de capacitación; evaluar su cumplimiento con certificados, evaluaciones de conocimientos, experiencia, contenido del pensum de pre grado o pos grado.</t>
  </si>
  <si>
    <t>*porque la CNSC revisa la información posteriormente al ingreso del personal de carrera administrativa.</t>
  </si>
  <si>
    <t>*(1)Reporte del jefe inmediato de las evaluaciones de desempeño
* (2) En la encuesta de necesidades ¿Qué otras capacitaciones requiere fuera de las enunciadas?</t>
  </si>
  <si>
    <t>Ana Isabel Callejas</t>
  </si>
  <si>
    <t>(1)Correos electrónicos
(2)PIC</t>
  </si>
  <si>
    <t>En relación a la evaluación de la eficacia e impacto de las capacitaciones, conviene evaluar la posibilidad
de:
*Diseñar un cronograma de formación, como complemento del PIC, donde por cada capacitación, se
definan objetivos, la información referente al método como se verificará la eficacia de las
capacitaciones, tiempos de la evaluación.
* Redactar los objetivos, de manera que se facilite la evaluación de la eficacia de acuerdo al
cumplimiento o no de los objetivos establecidos.
* Identificar métodos de evaluación (resultados de indicadores, seguimiento en el tiempo, disminución
de eventos como quejas y reclamos, resultados de la evaluación de competencias, resultados de
auditorías, logros), de manera que además de entendimiento del tema de capacitación, se oriente
a identificar el impacto en el desempeño de las labores;
* Establecer el tiempo para llevar a cabo la evaluación, dependiendo de los objetivos y los temas.</t>
  </si>
  <si>
    <t>* Porque la eficacia de las capacitaciones solo pueden ser medidas por el jefe inmediato a través de la evaluación del desempeño.</t>
  </si>
  <si>
    <t>* Cronograma del PIC.
* Enviar correos eléctronicos recordando a los jefes inmediatos el cronograma de las capacitaciones y tenerlas en cuenta.
* Creación de indicador para las evaluaciones de desempeño..</t>
  </si>
  <si>
    <t>Considerar, cuando se realice la actualización del Manual de cargos y perfiles, incluir competencias en conocimientos esenciales, muy específicos (preferible no incluir temas muy generales y amplios en un campo de conocimiento), y que permitan facilidad en su verificación (ver observación anterior).</t>
  </si>
  <si>
    <t>* porque se requiere una reestructuración y modernización de la planta global de empleo.
* porque la planta global cuenta con 51 servidores públicos, los cuales son insuficientes para el cumplimiento del objeto de la Entidad.
*porque no se ha contado con la disponibilidad presupuestal para la contratación del equipo de levantamiento de cargas laborales.</t>
  </si>
  <si>
    <t>* Propuesta de reestructuración y modernización de la planta de personal del Instituto.</t>
  </si>
  <si>
    <t>Mejorar el instrumento para la evaluación de la inducción, que considere no solo los temas SST, sino temas del direccionamiento estratégico, riesgos y oportunidades, la mejora continua, entre otros, para analizar el nivel de asimilación de los diferentes temas.</t>
  </si>
  <si>
    <t>Fortalecer las competencias, el empoderamiento, la sensibilización y la cultura de los líderes de
procesos y todo el personal en la identificación, registro, análisis y seguimiento a las quejas y reclamos,
acciones correctivas, acciones preventivas, acciones de mejora y el análisis de datos.</t>
  </si>
  <si>
    <t>* Porque los líderes no retroalimentan sus equipos de trabajo.
* porque no cuentan con el tiempo necesario y las competencias para este tipo de análisis.
* porque no se da la importancia necesaria al seguimiento y análisis.</t>
  </si>
  <si>
    <t>* Realizar capacitaciones a los líderes de proceso en la importancia/creación de una cultura de la mejor continua (seguimiento a PQRSD, análisis de datos y acciones correctivas, preventivas y de mejora)</t>
  </si>
  <si>
    <t>Motivar el registro de acciones correctivas, preventivas y mejora, más por autogestión que por auditoría
interna, con el fin de fortalecer la gestión de procesos por parte de los equipos de trabajo y eliminar la
dependencia de la co-administración del sistema, por parte del proceso de auditorías.</t>
  </si>
  <si>
    <t>fortalecer el análisis de causa para los riesgos y acciones correctivas, en cada uno de los procesos, asegurando la coherencia entre causas y controles establecidos, en los riesgos.</t>
  </si>
  <si>
    <t xml:space="preserve">* Porque los controles que se tienen en cada uno de los procesos no son coherentes con las cusas y/o descripción de los riesgos.
* porque no se tiene el conocimiento por parte de los líderes de proceso sobre la política de riesgos del Instituto.
* porque cuentan con el tiempo necesario para conocer la matriz de riesgos.
</t>
  </si>
  <si>
    <t>* Socialización de la política de riesgos del Instituto.
* Capacitación en la nueva política y conocimiento de la herramienta (identificación, análisis, evaluación, control, reacción, entre otros)</t>
  </si>
  <si>
    <t>En los informes de auditoría al presentar los hallazgos, conviene redactar de la siguiente manera:
* Para la no conformidad: Hecho: Es el QUE de la situación encontrada (falta, ausencia, falla,
incumplimiento etc.; es específico; Detalles: Son los DATOS que hacen que sea más entendible el
Hecho (fecha, lugar, cargo etc.); Criterio: Es el PARAMETRO que se incumple el hecho (numeral
de la norma, ley, decreto, política, procedimiento etc.).
* Para una Observación se puede redactar en términos de riesgo, y el hecho y los detalles son como
la no conformidad, pero se redacta el riesgo potencial que genera el hecho, donde se le da a conocer
al auditado el porqué.
* Para la Oportunidad de mejora, se puede redactar, donde el hecho y detalles permanecen, pero se
redacta la mejora, explicando porqué mejoraría, con qué fin se haría la mejora.
* No textos muy extensos, que lo que hacen es hacer perder la idea central y cansar en la lectura al
auditado.</t>
  </si>
  <si>
    <t>* porque algunos auditores se extendieron en su explicación 
* porque los auditores internos del Instituto se encuentran en proceso de formación.
* porque el ejercicio se realiza una vez por año.</t>
  </si>
  <si>
    <t>* Capacitaciones para la redacción de hallazgos y no conformidad y oportunidades de mejora.</t>
  </si>
  <si>
    <t xml:space="preserve">Se evidencia que la tabla de retención documental de la subdirección de fomento y patrimonio  en la tipología documental de control de salida de bienes hasta el 2018 se manejó de manera física y desde ahí en adelante se cambió a manera digital, cambio que no se ve reflejado en las tablas de retención documental. </t>
  </si>
  <si>
    <t>* Porque el proceso creo una plataforma en especial para la salida de bienes.
* Porque la metodología cambio en pandemia.</t>
  </si>
  <si>
    <t xml:space="preserve">* Complementar la serie documental: salida de bienes en el espacio de observaciones donde se hará la aclaración de la nueva plataforma digital y el historial fisico de estos mismos. </t>
  </si>
  <si>
    <t>Bibiana Castrillón</t>
  </si>
  <si>
    <t>Se evidencia que no existe la suficiente claridad por parte de los funcionarios, contratistas y personas externas a la hora de la asesoria en los documentos de archivo, situación que pone en riesgo el desarrollo de las diferentes actividades al interior del Instituto y/o la entrega de información a terceros.</t>
  </si>
  <si>
    <t>* Porque no se enviaba la información anualmente.</t>
  </si>
  <si>
    <t>* Socialización con el Instituto por medio de correo electrónico la circular con los procedimientos de prestamo de la información, mencionando el codigo del procedimiento para el prestamo de la información.</t>
  </si>
  <si>
    <t>Según el procedimiento para el tratamiento de partes interesadas, se describe que se cuenta con el -Formato:  Identificación de partes interesadas; sin embargo, al solicitar la evidencia de un formato (registro) diligenciado, no fue posible evidenciarlo.  Según el auditado, dicho Formato no se utiliza, ya que para la identificación de las partes interesada se toman de los registros que tiene la entidad de todas las personas y/o entidades que han tenido participación en todos procesos artísticos y culturales del Departamento; por lo tanto, la observación que se deja es: si el formato descrito en el procedimiento ya no se maneja, se debe de revisar el procedimiento y actualizarlo a como se maneja actualmente.</t>
  </si>
  <si>
    <t>* Porque el procedimiento se encuentra desactualizado.
* Porque no se tenia en cuenta el uso de la herramienta.</t>
  </si>
  <si>
    <t>* Actualización del procedimiento del tratamiento de partes interesadas, revisión de matriz y formatos.
* Socialización o capacitación a los lideres de proceso.</t>
  </si>
  <si>
    <t>Se evidenció que el procedimiento para el Tratamiento de partes interesadas se encuentra incluida y sin actualizar la Matriz Stakeholders que contiene información general de cada grupo de interés específico.  La matriz aparece con fecha de actualización del 13 de marzo de 2019; por lo tanto; la observación es revisar y actualizar de acuerdo como se maneja actualmente.</t>
  </si>
  <si>
    <t>Se evidenció en el plan de Mejoramiento del proceso de Gestión Estratégica, aún existe una oportunidad de mejora que no se ha cerrado, producto de la Auditoría Externa realizada en el año 2020 (El ámbito de la gestión del conocimiento para identificar aspectos claves que se adquieren con la práctica, se aplican en la cotidianidad de los procesos mas no están documentados y pueden estar concentrados en muy pocas personas, con el propósito de ampliarlo y transferirlo, de manera que haya continuidad y fortalecimiento del conocimiento para la gestión de los procesos).   A pesar de que se implementaron las acciones de mejora, el porcentaje de cumplimiento de la efectividad está en un 80%, motivo por el cual se deja como un aspecto a mejorar hasta tanto no esté cerrada.</t>
  </si>
  <si>
    <t xml:space="preserve">* Porque no se ha realizado el seguimiento al Plan de Mejoramiento Institucional.
* Porque hubo un cambio de líder en el proceso.
</t>
  </si>
  <si>
    <t>* Seguimiento al Plan de Mejoramiento Institucional de forma trimestral.
* Socialización con responsables a través de correo electrónico sobre los pendientes del mismos y recordar sobre el uso de esta herramienta.</t>
  </si>
  <si>
    <t>Revisando evidencias del proceso de Gestión Estratégica, se encontró que, dentro de la documentación del proceso, existe información desactualizada que ya no aplica en la actualidad; razón por la cual se recomienda revisar toda la caracterización del proceso y dejar documentado únicamente lo que aplique al proceso en la actualidad. lo anterior con el fin de no generar confusiones con documentación que ya no aplica.  Los documentos son los siguientes: 
PL-GE-01 - PLAN ESTRATÉGICO 2012-2015 – 02
F-GE-11 - FORMATO PLAN DE ACCIÓN – 02 -Aparece con fecha de 2019
PLAN DEPARTAMENTAL DE CULTURA 2006-2020 ANTIOQUIA EN SUS DIVERSAS VOCES – 01
PL-GE-02 - PLAN DE ACCIÓN – 2 –(PLAN DE ACCIÓN 2018 -PLAN DE ACCIÓN 2019
PL-GE-03 - PLAN ANTICORRUPCIÓN Y DE ATENCIÓN AL CIUDADANO – 01 (ES DEL AÑO 2019)
PLANES SECTORIALES DE ARTES Y CULTURA – 01 (SON CORRESPONDIENTES AL PERÍODO  2014-2020
PL-GE-01 - PLAN ESTRATÉGICO 2016-2019 – 02
PL-GE-04 - PLAN DE ACCIÓN INTEGRAL 2019 MIPG – 01
PL-GE-04 - PLAN DE ACCIÓN INTEGRAL MIPG 2020 – 1
PL-GE-02 - PLAN DE ACCIÓN DE ENERO A JUNIO DE 2020 – 1
PL-GE-03 - PLAN ANTICORRUPCIÓN Y ATENCIÓN AL CIUDADANO – 1 (SE EVIDENCIA QUE HAY 2 PLANES: 1 DEL 2020 Y 0TR0 DEL 2022.  Dejar el de 2022
F-GE-02 - INFORME DE REVISIÓN GERENCIAL – 01 (EL DOCUMENTADO ESTÁ CON FECHA DE 2013)</t>
  </si>
  <si>
    <t>* Porque la documentación del proceso de los años anteriores y no se ha actualizado en el repositorio.</t>
  </si>
  <si>
    <t>* Actualización en el nuevo SICPA los documentos del proceso y los documentos de los años anteriores ubicarlos en los repositorios.</t>
  </si>
  <si>
    <t>Sandra Diaz</t>
  </si>
  <si>
    <t>se evidenció la información de control de documentos vigentes, se recomienda a la entidad que, cada vez que documente sus procedimientos y tenga la necesidad de actualizarlos para introducir alguna mejora, o bien realizando un cambio en el número de versión de esos documentos, estos controles de cambios deben de quedar reflejados dentro del Sistema de Gestión de la Calidad.</t>
  </si>
  <si>
    <t>* porque los líderes de procesos no tienen en cuenta la documentación del Sistema de Gestión de la Calidad.
* porque se desconoce el procedimiento y los formatos de control de cambios.
* porque no se ha socializado/capacitado a los líderes.</t>
  </si>
  <si>
    <t>* Capacitación en el control de cambios.
* Actualización de la documentación (encabezados, control de cambios)</t>
  </si>
  <si>
    <t>Se evidencia que los registros del proceso de Gestión Estratégica, se encontró que, en todos los formatos y procedimientos, no aparece la fecha en la cual se codificó la versión de la documentación.  Lo anterior, teniendo en cuenta, que la fecha es importante que quede para mejor control y trazabilidad de la información.</t>
  </si>
  <si>
    <t>Según la revisión por la dirección del Sistema de Gestión de la Calidad, se recomienda la socialización de éste, con todos y cada uno de los líderes que intervienen en todos los procesos, y ojalá en lo posible, que con todos los funcionarios del Instituto.  Lo anterior, con el fin de que se sientan que son parte importante de la entidad y del sistema, por lo que se generaría más compromiso con respecto a éste.</t>
  </si>
  <si>
    <t>* Porque no se tenia en cuenta la socialización con todos los funcionarios de la entidad.</t>
  </si>
  <si>
    <t>* Socializar a través de correspondencia interna la revisión la dirección dirigido a todos los funcionarios.</t>
  </si>
  <si>
    <t>Comunicaciones</t>
  </si>
  <si>
    <t>Se evidencia que el procedimiento P-FA-05 no se encuentran de acuerdo con las actividades que se realizan en en la práctica y tampoco se tienen documentados los formatos que su usan y aplican en el desarrollo de la actividad.</t>
  </si>
  <si>
    <t>* porque no existe conocimiento sobre la documentación del proceso
* porque no se tuvo en cuenta la información enviada y socializada por la especialistas MIPG</t>
  </si>
  <si>
    <t>* Actualización del procedimiento de la adecuación a la infraestructura cultural</t>
  </si>
  <si>
    <t>Mónica Henao/Líder de Patrimonio</t>
  </si>
  <si>
    <t>Se evidencia que no se realiza el seguimiento y control al Plan de Mejoramiento Institucional.</t>
  </si>
  <si>
    <t>* Actualización e integración de los formatos en el procedimiento de adecuación
* Revisión y codificación de formatos por parte de Calidad</t>
  </si>
  <si>
    <t>* Mónica Henao/Líder de Patrimonio
* Líder del Calidad</t>
  </si>
  <si>
    <t xml:space="preserve">Se necesita desde la Subdirección de Fomento y Patrimonio la aprobación de los programas que el área de Biblioteca ha planteado para la reactivación del fondo editorial. </t>
  </si>
  <si>
    <t>* Seguimiento al Plan de Mejoramiento Institucional y actualización de oportunidades de mejora</t>
  </si>
  <si>
    <t>Se evidencia la falta de catalogazión y sistematización de  las obras que se reciben, causando problemas de almacenamiento debido a que no se puede dar al público.</t>
  </si>
  <si>
    <t>* porque no se tiene el personal competente para la catalogación y sistematización del material.
* porque no se tenia en cuenta la necesidad de contratar el personal para el desarrollo de la actividad.
* porque en los años anteriores (2 años) los responsables del proceso no presentaron la propuesta.</t>
  </si>
  <si>
    <t>* Presentar la propuesta para contratar con la Universidad de Antioquia, la catalogación y sistematización del material bibliografico del deposito legal.</t>
  </si>
  <si>
    <t>Fredy Granados/ Coordinador de Bibliotecas</t>
  </si>
  <si>
    <t>No se dispone de algunas colecciones al público debido a la falta de de tecnología para asegurar o controlar la dotación en los depósitos.</t>
  </si>
  <si>
    <t>porque no se tiene en cuenta en el presupuesto del Instituto.
* porque no fue aprobado el presupuesto o no se contaba con los recursos.</t>
  </si>
  <si>
    <t>* Presentar propuesta de adquisición del sistema de seguridad para los materiales bibliograficos de la biblioteca departamental</t>
  </si>
  <si>
    <t>Al revisar la caracterización del proceso, se evidenció que aparecen documentadas dos (2) caracterizaciones, Una con versión 2 y la otra con versión 3 de 2022.  Po lo tanto, se recomienda dejar la versión actualizada para que haya cumplimiento con la documentación y no se generen confusiones.</t>
  </si>
  <si>
    <t>porque no se tenia en cuenta por parte del equipo de calidad eliminar la versión obsoleta.</t>
  </si>
  <si>
    <t>Revisión y eliminación de la documentación cargada en la plataforma SICPA para todos los procesos de l Instituto.</t>
  </si>
  <si>
    <t>Líder del Sistema Integrado de Gestión.</t>
  </si>
  <si>
    <t>Al revisar el Instructivo para el desarrollo de Convocatorias, se evidenció que este se encuentra desactualizado ya que la versión es del 2019; por lo tanto, se recomienda su revisión y actualización de acuerdo como se maneja actualmente.</t>
  </si>
  <si>
    <t>*porque el Instructivo esta dentro del procedimiento.
*porque cuando se desarrollo el procedimiento no se tuvo en cuenta este instructivo.
*porque no se tenia conocimiento de que el instructivo se encontraba documentado.</t>
  </si>
  <si>
    <t>Eliminación del instructivo para desarrollo de convocatorias 2019 por medio de acta.</t>
  </si>
  <si>
    <t>31-sep-2022</t>
  </si>
  <si>
    <t>* Es recomendable revisar el proceso junto con sus actividades, toda vez que no se tiene claridad sobre la actualización de este. P-GP-03
* Se recomienda que para las actividades (2 y 10) que se refieren a la activación de instancias de procedimientos jurídicos se revise dicho concepto y se adecue a la materialización de dicha actividad P-GP-03
* Se recomienda reestructurar la actividad de formulación de PEMP y de PES, ya que estas actividades se desarrollan a través de un contrato con terceros, según información del auditado.
* Al revisar el procedimiento en general se identifican actividades que no son propias del área, caso concreto actividad #28 la cual se refiere a la elaboración de un plan de difusión y formación en patrimonio cultural, incluso la de asesorar en la conformación de consejos municipales de patrimonio, por tal motivo, se recomienda actualizar el procedimiento para que las actividades que allí se señalan tenga más relación con el que hacer del área y se eliminen aquellas que no tienen tal connotación.</t>
  </si>
  <si>
    <t>Actualización del procedimiento de Gestión del Patrimonio Cultural</t>
  </si>
  <si>
    <t>Monica Henao y Luis Felipe Saldarriaga</t>
  </si>
  <si>
    <t>* Se evidencia que se cuenta con un cronograma de seguimiento, actividad de control referido en el riesgo No.1, sin embargo, el mismo no se encuentra publicado.
* No se evidencian documentos tales como: (i) estrategia de comunicación del plan, actividad de control referido en el riesgo No.1 (ii) cronograma de seguimiento, actividad de control referido en el riesgo No.2, (iii) sistema de medición basado en niveles de contenidos consultados, actividad de control referido en el riesgo No.3, (iv) cronograma de seguimiento y control de asesorías y de seguimiento a los consejos, actividad de control referido en el riesgo No.4.</t>
  </si>
  <si>
    <t>* porque no se tiene un responsable desde el proceso que haga el seguimiento.
* porque no se tiene presente el mapa de riesgos, como documentación.</t>
  </si>
  <si>
    <t>Revisión y actualización del mapa de riesgos</t>
  </si>
  <si>
    <t>Proceso de patrimonio y calidad</t>
  </si>
  <si>
    <t>Se recomienda revisar el instructivo para el trámite de intervención de bienes de interés cultural I-GP-03, ya que por su contenido se trataría de un procedimiento que hace parte de la actividad 8 del procedimiento de Gestión del Patrimonio Cultural P-GP-03, de esta manera determinar su eliminación o ajuste respectivo.</t>
  </si>
  <si>
    <t xml:space="preserve"> Ajustar/Actualizar instructivo trámite de intervención de bienes de interés cultural I-GP-03</t>
  </si>
  <si>
    <t>Monica Henao</t>
  </si>
  <si>
    <t>Al requerir las actas de las reuniones del Consejo Departamental de Patrimonio se encontró que solo se cuenta con una sola acta del 22 de abril del año en curso, pero al consultar el Decreto 4387 del 10 de noviembre de 2017 que regula la periodicidad de dichas reuniones se observa que estas se deben realizar cada 3 meses, es decir 4 veces al año; quedando pendiente al momento de la auditoria una reunión por realizar.</t>
  </si>
  <si>
    <t>* porque no existen solicitudes para dar trámite</t>
  </si>
  <si>
    <t>Es recomendable crear un espacio digital, lo cual debe ser analizado con el área de comunicaciones, donde se puedan cargar y publicar las Actas del Consejo Departamental de Patrimonio, toda vez que las mismas reposan en los archivos personales de los funcionarios, lo cual representa un riesgo de pérdida de información institucional.</t>
  </si>
  <si>
    <t>* porque se guardan las copias en archivos fisico.
* porque no es requisito publicar las actas hacia el publico.
* porque se encuentra información personal en esta documentación.</t>
  </si>
  <si>
    <t>* Incluir en el plan de trabajo con archivo para digitalización
* reunión con comunicaciones para cargar las actas en la página web</t>
  </si>
  <si>
    <t>Mónica Henao y Comunicaciones</t>
  </si>
  <si>
    <t>Se encuentran pendientes elegir dos miembros del Consejo Departamental de Patrimonio, por lo cual se recomienda adelantar el proceso toda vez que estos hacen parte de las reuniones que adelanta dicho consejo, con miras a que dicha instancia este conformada en cumplimiento al Decreto 4387 del 10 de noviembre de 2017.</t>
  </si>
  <si>
    <t>* porque no se ocuparon los puestos en el consejo departamental en la convocatoria publica.
* porque son Ad-honorem
* porque no existe interes en estos puesto por parte de la comunidad.</t>
  </si>
  <si>
    <t>Creación de estratégia de difusión para la convocatoria del consejo departamental de patrimonio</t>
  </si>
  <si>
    <t>Mónica Henao y Luis Felipe Saldarriaga</t>
  </si>
  <si>
    <t>El numeral 2° del artículo 9° de la Ley 1185 de 2008, señala: “La Nación, a través del Ministerio de Cultura y de sus entidades adscritas (Instituto Colombiano de Antropología e Historia y Archivo General de la Nación), así como las entidades territoriales, elaborarán y mantendrán actualizado un registro de los bienes de interés cultural en lo de sus competencias. Las entidades territoriales, el Instituto Colombiano de Antropología e Historia y el Archivo General de la Nación, remitirán anualmente al Ministerio de Cultura, Dirección de Patrimonio, sus respectivos registros con el fin de que sean incorporados al Registro Nacional de Bienes de Interés Cultural.”
De acuerdo a lo anterior, se evidencia como acción correctiva en auditoría interna realizada en el año 2021, que no cuenta con un inventario de bienes de interés cultural, sin embargo, realizada la verificación, por parte del área de patrimonio se cuenta a la fecha de auditoria con una archivo de Excel donde en efecto se han incluido varios bienes con la connotación de BIC, sin embargo, están en proceso de cargue en la plataforma, de hecho que la idea es contar con la totalidad de la información.</t>
  </si>
  <si>
    <t>* Porque no se conocia la normatividad o requisito</t>
  </si>
  <si>
    <t>Consolidar el 100% del inventarios de Bienes de Interes Cultural y cargarlos en el SICPA y remitir al Ministerio de Cultura el listado</t>
  </si>
  <si>
    <t>Mónica Henao, Luis Felipe Saldarriaga y Alejandro Posada</t>
  </si>
  <si>
    <t>El artículo 8° del Decreto 763 de 2009 incorporado en el Decreto 2.4.1.4 del Decreto 1080 de 2015 señala: “La LICBIC debe integrarse al Inventario de Patrimonio Cultural de la Nación que administra el Ministerio de Cultura o a los inventarios que administren, en sus respectivas especialidades, las autoridades nacionales y territoriales competentes. En todo caso la Inclusión de bienes en una LICBIC del ámbito nacional o territorial debe informarse en un término no superior a un mes al Ministerio de Cultura, el cual podrá fijar las características que deberá reunir dicha información.” 
Por lo anterior, como acción correctiva, por parte del área de patrimonio, deberá iniciarse las actuaciones con miras a contar con la lista indicativa de candidatos a bienes de interés cultural, y con ello, consolidar en el Instituto de Cultura y Patrimonio de Antioquia la Lista Indicativa de Candidatos a Bienes de Interés Cultural acorde con la normativa referida.</t>
  </si>
  <si>
    <t>Iniciar con la construcción de la LICBIC con una identificación preliminar de los bienes incluir y consolodación de la pre-lista</t>
  </si>
  <si>
    <t>soporte Plan de Trabajo</t>
  </si>
  <si>
    <t>Se recomienda actualizar el trámite para control de salida de bienes de libre circulación en el Sistema de Información para la Cultura y el Patrimonio de Antioquia “SICPA” y en la página WEB del Instituto, incluyendo responsables y términos, esto, como quiera que se evidencia que el trámite se adelanta según el procedimiento en físico, presencial, u en la actualidad se hace virtual. I-GP-01</t>
  </si>
  <si>
    <t>Actualizar el instructivo control de salida de bienes de libre circulación/cargar en SICPA (SIG) y página web (Comunicaciones)</t>
  </si>
  <si>
    <t>Monica Henao, Calidad y comunicaciones.</t>
  </si>
  <si>
    <t>Se recomienda tener un acompañamiento del archivo para la recepción de todos los documentos que maneja el área puesto que todo reposa en carpetas físicas que manejan los funcionarios, y es pertinente que se relacione con el archivo de gestión documental.</t>
  </si>
  <si>
    <t>* Porque no se ha dispuesto del tiempo para la digitalización de la información o documentación fisica.
* porque se da prioridad a otras actividades dispuestas en el plan de trabajo.
* porque no se tuvo en cuenta la digitalización de archivos fisicos.</t>
  </si>
  <si>
    <t>Agendar reunión con archivo para determinar el plan de trabajo de la documentación del área de patrimonio</t>
  </si>
  <si>
    <t>Monica Henao y Bibiana Castrillón.</t>
  </si>
  <si>
    <t>Se debe revisar y ajustar el procedimiento de recibo de donaciones ya que se evidencia:
-La actividad uno, habla de “contacto inicial” palabras que no corresponden con el quehacer de la entidad, incluso con el mismo procedimiento, teniendo en cuenta que dicho trámite debe iniciarse con una petición radicada en archivo o enviada por medio de correo electrónico, y no bajo los conceptos referidos en dicha actividad, lo cual no se relaciona con el sistema de gestión documental.
-Existen actividades que no son concordantes con las competencias referidas en el Manual especifico de funciones y competencias laborales de la entidad, tal es el caso de la actividad 4, donde se refieren facultades al Subdirector de Fomento y Patrimonio y al Líder Jurídico para aprobar donaciones, competencia o función asignada a la ordenadora del gasto.</t>
  </si>
  <si>
    <t>* porque no existe conocimiento sobre la documentación del proceso
* porque no se tuvo en cuenta la información enviada y socializada por la especialistas MIPG.</t>
  </si>
  <si>
    <t>Actualización de procedimiento de recibo de donaciones de material sonoro y documental.</t>
  </si>
  <si>
    <t>Nelson Osorno</t>
  </si>
  <si>
    <t>En la etapa de identificación de registro en depósito legal no se tiene claridad sobre la actividad, responsable y registro de la misma, por lo que se recomienda ajuste pertinente. I-GP-02</t>
  </si>
  <si>
    <t>Actualización del Instructivo I-GP-02 tramite de registro de libros en el deposito legal</t>
  </si>
  <si>
    <t>Fredy Granados</t>
  </si>
  <si>
    <t>Revisando evidencias de registros del proceso de Gestión del Conocimiento Artístico y Cultural, se encontró que, en todos los formatos y procedimientos, no aparece la fecha en la cual se codificó la versión de la documentación.  Lo anterior, teniendo en cuenta, que es importante que quede la fecha con el fin de tener mejor control y trazabilidad de la documentación</t>
  </si>
  <si>
    <t>* Porque no se han realizado revisión en cuanto al cumplimiento del procedimiento de documentos de calidad.
* porque no se ha contado con el espacio para realizar la revisión de cumplimiento de toda la documentación disponible en el SICPA.</t>
  </si>
  <si>
    <t>* Revisión y actualización de la documentación cargada en la plataforma SICPA para todos los procesos del Instituto.</t>
  </si>
  <si>
    <t>P-GP-01
•	Se recomienda revisar el título del procedimiento de tal manera que se especifique  que va dirigido a la parte documental de la Fonoteca, además ajustar el contenido de las actividades determinando cuales corresponden a la organización y administración  de los documentos que hacen parte de la Fonoteca, como quiera que se incluyen algunas que no se relacionan con el objeto del proceso, incluso ya que no se cuenta con una cronología que indique el paso a paso coherente con el procedimiento P-GP-01.
•	Se recomienda ajustar la actividad que refiere la realización y actualización del inventario, dado que no se trata de una actualización sino de una verificación puesto que siempre se cuenta con el mismo material, según lo expuesto por el funcionario auditado. P-GP-01</t>
  </si>
  <si>
    <t>P-GP-05
-Igualmente es preciso que se ajuste además del contenido de las actividades, el orden de estas, pues se evidencia la actividad No. 6 se realiza al final, sin embargo, de manera previa ya se ha hecho la aprobación de la donación según el procedimiento, lo cual no permite cumplir el objeto del procedimiento. P-GP-05.
Por lo anterior, es preciso que se ajuste el procedimiento, materializando actividades bajo conceptos claros, que correspondan al quehacer institucional y se relacionen con el sistema de gestión documental, y revisar el contenido de las actividades ya que no se cuenta con una cronología que indique el paso a paso coherente con el procedimiento P-GP-05.
•	Se recomienda revisar el título del procedimiento de tal manera que se especifique que va dirigido a la parte de material sonoro de la Fonoteca P-GP-02, y para diferenciarlo del P-GP-05.</t>
  </si>
  <si>
    <t>P-GP-02
•	Se recomienda describir conceptual y técnicamente la actividad que tiene que ver con limpieza y mantenimiento a los estantes y documentos sonoros. P-GP-02
•	Es preciso que se revisen las actividades del procedimiento P-GP-02, como quiera que no se indica la evidencia o registro de cada una, además incluye actividades de atención de consultas, prestación de servicios, asesorías y activación del palacio que no se enmarcan en el objetivo del proceso.
•	Revisando la clasificación y catalogación del material sonoro se encuentra que solo se ha organizado en un 30%, faltando un 70%, lo que podría afectar la prestación del servicio. P-GP-02.</t>
  </si>
  <si>
    <t>•	En cuanto al procedimiento de prestación de servicios de la Biblioteca Carlos Castro Saavedra P-GP-04, se recomienda:
•	Revisar la actualización del procedimiento toda vez que no se tiene certeza sobre si se realizó. P-GP-04
•	Revisar la actividad No. 1, ajustándola en el sentido de definir conceptual y técnicamente conceptos como documentos, buen estado.
•	En relación a la actividad No. 2, debe revisarse y organizarse, esto por cuanto se evidencia falta de conceptualización técnica del análisis, catalogación y clasificación, lo cual debe ser claro para que cualquier funcionario lo realice y cumpla el objetivo del procedimiento.
•	Se recomienda establecer un procedimiento que incluya el trámite para registro de publicaciones en el depósito legal, de igual manera incluir la normativa que regula dicho deposito
•	Para la actividad #7 que hace referencia al préstamo de libros o revistas a los usuarios para su lectura y consulta en biblioteca no se tiene una planilla como registro, se diligencia un archivo en Excel, por lo cual debe ajustarse a la realidad según documento que la evidencie. P-GP-04.
•	Se recomienda dividir en dos procedimientos atención de usuarios y servicios de la biblioteca, dado que se mezclan actividades diferentes lo cual eventualmente genera confusiones para cumplir con el objetivo del procedimiento. 
•	En el ítem de DEFINICIONES es preciso se incluya, cuando procede el depósito legal, y quien debe hacerlo, según concepto normativo.</t>
  </si>
  <si>
    <t>Se evidencia que no se llevar registro de las capacitaciones o asesorías a nivel telefónico, debido a que no existe un documento donde se consignen dichas acciones. Es de anotar que es únicamente para asesorías y/o capacitaciones por este medio.  Anotación: existe control o registro de capacitaciones presenciales y por medio virtual en plataformas. Se requiere diseñar un modelo de registros de llamadas de asesorías telefónicas que den cuenta de la actividad del funcionario según el requisito 8.5.1</t>
  </si>
  <si>
    <t>* porque la pandemia generó confinamiento y evita el desplazamiento.
* porque no se contabilizan las asesorias telefónicas.
* porque no se realizaban asesorias antes de la pandemia por este medio.
* No se tenia formalizada la asesoria telefónica</t>
  </si>
  <si>
    <t>* Diseñar formato para registro de atención o asesorias telefónicas.
* Actualización al procedimiento asesorias territoriales.</t>
  </si>
  <si>
    <t>Adriana Jaramillo y Martha Maria Moreno Duque/Promotoras Territoriales</t>
  </si>
  <si>
    <t xml:space="preserve">Se evidencia la falta de documentación en el SICPA donde se dé cuenta de los datos básicos de los miembros de los Consejos Departamentales de Cultura y realizar los procedimientos necesarios para que los datos sean fácilmente visualizados por funcionarios y directivas del ICPA, referente a los Consejos Departamentales de Cultura.  </t>
  </si>
  <si>
    <t>porque la ley de habeas data establece limites</t>
  </si>
  <si>
    <t>* Complementar con una tabla los nombres de los consejeros, correo electrónico y representación</t>
  </si>
  <si>
    <t>Jairo Castrillón/ Sistema Dptal. De Cultura</t>
  </si>
  <si>
    <t>En el formato F-PC-27 ENCUESTA DE SATISFACCIÓN-03, se sugiere incorporar el nombre del capacitador o funcionario que realiza la asesoría para obtener datos de la calidad o acciones de mejora en próximas asesorías por parte del funcionario.</t>
  </si>
  <si>
    <t>porque no se tenia en cuenta desde calidad este factor</t>
  </si>
  <si>
    <t>(1)Actualizar el formato de encuesta de satisfacción
(2)Digitalización de la encuesta en el SICPA
(3)Validación de la encuesta por parte de los procesos misionales.</t>
  </si>
  <si>
    <t>Líder Sistema de Gestión de Calidad
* Jorge
* procesos misionales</t>
  </si>
  <si>
    <t>Revisar la herramienta definida como Normograma que se encuentra publicada en la página web de la entidad y el documento en Excel que se encuentra publicado en el SICPA, debido a que se encuentran normas derogadas como el Decreto 734 de 2012, así mismo no se encuentran normas que son de cumplimiento de la entidad o las que registran no concuerdan con el documento al que hace referencia, por ejemplo:
-	decreto 734 de 2012
Al dar clic en resolución de espacios aparece otra resolución, al buscar los decretos 1072 y 1082 de 2015 no se encuentran en el normograma publicado en la página web.
Sin embargo, se hace consulta del Normograma en Excel que reposa en los documentos del proceso y no se encuentran el Decreto 1499 de 2017 por el cual se adopta el Modelo integral de Planeación y Gestión MIPG y se encuentra la Ley 734 de 2002 Norma que ha sido derogada en marzo de 2022.</t>
  </si>
  <si>
    <t>* porque no se definió el proceso responsable sobre el procedimiento.
* porque el proceso de gestión juridica no promueve la actualización del normograma.
* porque la normatividad no menciona quién debe ser el responsable dentro de la entidad.</t>
  </si>
  <si>
    <t>* Reunión entre los procesos de gestión jurídica y evaluación de la mejora para definir la responsabilidad y capacitar a los lideres de proceso.</t>
  </si>
  <si>
    <t>Calidad/jurídica</t>
  </si>
  <si>
    <t>Conviene revisar el procedimiento de actualizar el normograma toda vez que aparece en el proceso de gestión jurídica y en el proceso de mejora continua, situación que genera confusión sobre el verdadero responsable de la gestión del proceso</t>
  </si>
  <si>
    <t>Se encuentra actualizada la Caracterización, pero aparece responsable del proceso el subdirector Administrativo y Financiero y quien actualiza registra “SANDRA MILENA” sin más datos; generándose confusión sobre quien realiza las revisiones a la documentación del proceso.</t>
  </si>
  <si>
    <t>* porque las caracterizaciones se tenian con un enfoque más amplio.</t>
  </si>
  <si>
    <t>* Actualización en el formato de caracterización y revisión y actualización de las caracterizaciones para cada proceso.</t>
  </si>
  <si>
    <t>Es importante que el equipo de comunicaciones realice una socialización de los resultados de las encuestas aplicadas, para realizar plan de mejora, al igual que el plan de comunicaciones externo e interno.</t>
  </si>
  <si>
    <t>* Porque se comparte con áreas encargas según la necesidad.
* Porque no se tenia en cuenta la socialización con todo el Instituto.
* Porque ningún proceso ha requerido la información.</t>
  </si>
  <si>
    <t>Socialización en encuestas y plan de comunicaciones externo e interno en las reuniones generales de equipo</t>
  </si>
  <si>
    <t>Mariana Parra</t>
  </si>
  <si>
    <t>Es importante que el equipo de comunicaciones realice una nueva reinducción sobre los procedimientos que tienen a cargo y los formatos que les competen para el cumplimiento de toda la normatividad y que el sistema de calidad pueda desarrollarse en esta área, dado que el personal es nuevo y requiere conocer muy bien los procesos establecidos.  Además, evaluar si se requieren cambios o mejoramientos.  Se evidencia que no se conocen de manera detallada dichos procedimientos y los formatos de los mismos.</t>
  </si>
  <si>
    <t>* Porque los documentos se conocen en el transcurso de las actividades respectivas.
* Porque la cantidad de actividades que desarrolla el proceso de comunicaciones no deja tiempo para esta inducción.</t>
  </si>
  <si>
    <t>* Socialización de la documentación de procedimientos, formatos, matrices, entre otros en el SICPA.
* Revisión y actualización de documentación en el SICPA</t>
  </si>
  <si>
    <t xml:space="preserve">Es importante continuar fortaleciendo la interacción con los medios de comunicación del sector cultural de los territorios, teniendo en cuenta que se han realizado varias acciones que han fortalecido al equipo de comunicaciones sobre información importante para la toma de decisiones sobre este proceso específicamente.  Es necesario que se realicen de manera periódica este tipo de iniciativas y continuar documentando las acciones emprendidas para el mejoramiento continuo. Fortalecer el relacionamiento con los medios de comunicación en territorio.  </t>
  </si>
  <si>
    <t>Contactar a los comunicadores de las alcaldías, ellos nos comparten la base de datos de medios en el territorio a quienes también se les entrega información de interes para publicación (kits de prensa)</t>
  </si>
  <si>
    <t>Se hace evidente que se requiere fortalecer el trabajo en equipo, entre el equipo misional, de convocatorias y comunicaciones, se evidencia debilidad en la planeación y comunicación oportuna y ordenada, con el fin de ser más efectivos y eficientes en los tiempos para la comunicación externa y lograr campañas de expectativas para el sector a la hora de difundir las convocatorias.</t>
  </si>
  <si>
    <t>Es importante fortalecer la comunicación interna, se cuenta con el boletín interno, el cual se tiene como estrategias del plan de medios.  Se hace necesaria fortalecer a través de las cartelera e información interna, que logran impactar tanto al funcionario como al público externo.</t>
  </si>
  <si>
    <t>Se requiere que la página cuente con todos los micrositios que evidencien todo el trabajo que se ha desarrollado, actualizarla.  Se comunicó que efectivamente el trabajo que se está desarrollando cuenta con todos los estándares de calidad y tecnología, diseños y que se contará con una página moderna, actualizada, versátil con buen diseño y contará con nuevos contenidos galerías, videos, y nuevas opciones.  Se estableció como fecha a finales del mes de noviembre. Para el segundo semestre se viene todo el proceso de transformación de la página</t>
  </si>
  <si>
    <t>fortalecer los lazos con los medios locales y realizar alianzas para que la comunicación pueda llegar a todos los territorios y son ellos quiénes están y llegan a todos los sectores.</t>
  </si>
  <si>
    <t>Es necesario revisar el procedimiento de la planeación de eventos y actualizarlos, en la plataforma SICPA no está el formato de evaluación de proveedores no está el formato cargado – está en diseño, es importante actualizarlo y subirlo a la plataforma.</t>
  </si>
  <si>
    <t>Estrategia para la difusión de los resultados de las convocatorias.</t>
  </si>
  <si>
    <t>La herramienta SICOF se ha vuelto obsoleta e inoperante lo que conlleva a realizar de manera manual algunas actividades generando un reproceso en la ejecución de los procesos de la entidad.</t>
  </si>
  <si>
    <t>*porque existen nuevos lineamientos por parte de las entidades administrativas y entes de control que no tienen en cuenta el sistema SICOF hoy en día.
*porque el proveedor del software no ha atendido los requerimiento del Insituto.
*porque el proveedor no cumple con la competencia para la actualización de la normativa actual.</t>
  </si>
  <si>
    <t>* Requerir a la dirección general la adquisición de un nuevo software para el control financiero y administrativo (se involucran procesos como gestión humana también)</t>
  </si>
  <si>
    <t>Se evidencia que las cuentas por pagar constituidas originadas en convenios celebrados con algunos municipios no se cancelan en los tiempos de ley generando riesgos legales por el no pago en los plazos establecidos debido a que los municipios no presentan los soportes de pago oportunamente.</t>
  </si>
  <si>
    <t>*porque los supervisores no ha autorizado los desembolsos
*porque los municipios no presentan las evidencia de ejecución
*porque los plazos para la ejecución de las actividades son cortos.</t>
  </si>
  <si>
    <t xml:space="preserve">* Socializar con los procesos que generan la necesidad con los contratos de infraestructura fisica, la posibilidad de ampliar los plazos de ejecución a través de una contratación más oportuna </t>
  </si>
  <si>
    <t>Tener más claridad con las actas de Eliminación de Archivos para que se dé claridad tanto a los documentos que requieren el procedimiento, como las actas que reposan de dicho procedimiento.</t>
  </si>
  <si>
    <t>* Porque no se tenia en cuenta el instructivo para la eliminación de archivos.</t>
  </si>
  <si>
    <t>* Revisión y actualización del procedimiento de organización de archivos documentales.</t>
  </si>
  <si>
    <t>Se evidencia la falta de formalización de los documentos de SST respecto a formatos, procedimientos, entre otros que están por fuera del SGC.</t>
  </si>
  <si>
    <t>Se evidencia la falta de interiorización por parte de los funcionarios sobre procedimientos como: retiro, viáticos y comisiones, generando riesgo a la ejecución de las actividades relacionadas.</t>
  </si>
  <si>
    <t xml:space="preserve">Se evidencia falta de información en la revisión en la página WEB de la información que han solicitado publicar. </t>
  </si>
  <si>
    <t>Ejecutar prácticas de revisión y reconocimiento de la documentación de los procesos con el objeto de garantizar que las evidencias solicitadas se brinden de manera oportuna en las auditorías.</t>
  </si>
  <si>
    <t>Montar la información de las capacitaciones a los formatos actuales que contiene el ICPA, como son los de capacitaciones y solicitud de estímulos.</t>
  </si>
  <si>
    <t>Es conveniente y oportuno gestionar la solicitud de más personal técnico para el apoyo en el área de Gestión Humana, ya que se evidencia el sobrecargo de tareas a realizar.</t>
  </si>
  <si>
    <t>Revisar y ajustar el tema del control de los viáticos, ya que sea subsanado la mayor parte con el nuevo control, pero se requiere una mayor campaña para que los funcionarios distingan el buen planear de sus funciones al salir a los municipios.</t>
  </si>
  <si>
    <t>Se les hace la observación de enviar por correo electrónico recordándoles a todos los funcionarios, el acto administrativo N°020 de 2011, donde se autoriza los pagos de comisiones y avances del ICPA.</t>
  </si>
  <si>
    <t>Se demuestra apropiación y control “Moderado” en la Matriz de Riesgo, mostrando las evidencias a lugar en cada actividad.</t>
  </si>
  <si>
    <t>En el área de soporte solo hay un funcionario, aunque el encargado es metódico y organizado, en el área se requiere; por el volumen y complejidad del trabajo, un Profesional Universitario Ingeniero de Sistemas de planta.</t>
  </si>
  <si>
    <t>* Porque no se tiene en cuenta en el presupuesto.</t>
  </si>
  <si>
    <t>* Presentar propuesta de la necesidad de recurso humano en el área de soporte a talento humano.</t>
  </si>
  <si>
    <t>Se recomienda profundizar más en las definiciones que usa el sistema de gestión de la calidad para expresar con mayor detalle lo que tiene que ver con la matriz de partes interesadas y los indicadores de gestión.</t>
  </si>
  <si>
    <t>* Revisión y actualización de la matriz de partes interesadas.
* capacitación de en los indicadores de gestión.</t>
  </si>
  <si>
    <t>Las reparaciones locativas está en proceso al interior del Instituto, pero es urgente la necesidad de su ejecución para evitar riesgos de un deterioro mayor en los techos, terrazas, humedades y de la estructura en general.</t>
  </si>
  <si>
    <t>Ausencia de recursos para inverisión en el Palacio de Cultura.
Dificultades para realizar un estudio de mercado con proveedores que tengan experiencia en bienes patrimoniales</t>
  </si>
  <si>
    <t>Priorizar recursos en el presupuesto anual y realizar un proceso de contratación para el mantenimiento locativo correctivo del  Palacio de Cultural</t>
  </si>
  <si>
    <t>Area de Bienes y Area de Patrimonio</t>
  </si>
  <si>
    <t>23-ago.-22</t>
  </si>
  <si>
    <t>30-ago.-24</t>
  </si>
  <si>
    <t xml:space="preserve">En el procedimiento para la administración del parque automotor del Instituto se debe verificar que el tiempo estipulado para realizar el inventario vehicular se cumpla, de lo contrario, se deben realizar ajustes pertinentes. </t>
  </si>
  <si>
    <t>Por que no se ha actualizado el procedimiento de mantenimiento del parque automotor
Por que en el inventario anual se realiza el checklist de los vehiculos y no es necesario cada dos meses.</t>
  </si>
  <si>
    <t>Actualización del procemiento para el mantenimiento del parque automotor debido a que no es necesario realizar checklist cada dos meses.</t>
  </si>
  <si>
    <t>Area de Bienes</t>
  </si>
  <si>
    <t>30-sep.-22</t>
  </si>
  <si>
    <t>Revisar y actualizar la política para la gestión del riesgo en la entidad, toda vez que el método definido para valorar el riesgo no es claro en su definición.</t>
  </si>
  <si>
    <t>*porque la nueva política se encuentra en implementación de acuerdo al plan de trabajo.</t>
  </si>
  <si>
    <t>*Creación y aprobación de la política de riesgos del Instituto</t>
  </si>
  <si>
    <t>Contratista MIPG/Sandra Diaz</t>
  </si>
  <si>
    <t>* Resolución 
* Actas de discusión
* Política de gestión de riesgo.</t>
  </si>
  <si>
    <t>Fortalecer el plan de capacitaciones con formación orientada a fortalecer la gestión del riesgo por parte de los responsables de procesos.</t>
  </si>
  <si>
    <t xml:space="preserve">* Porque los controles que se tienen en cada uno de los procesos no son coherentes con las causas y/o descripción de los riesgos.
* porque no se tiene el conocimiento por parte de los líderes de proceso sobre la política de riesgos del Instituto.
* porque cuentan con el tiempo necesario para conocer la matriz de riesgos.
</t>
  </si>
  <si>
    <t>31/11/2022</t>
  </si>
  <si>
    <t>Revisar la documentación publicada en el proceso toda vez que se encuentra el procedimiento para actualizar el normograma en el proceso de gestión jurídica y en el proceso de mejora continua, lo que genera confusión sobre el verdadero responsable de su gestión.</t>
  </si>
  <si>
    <t>En el manual de calidad se hace referencia a la Ley 872 de 2003, norma que se encuentra derogada desde el año 2015, situación que puede generar un riesgo de desactualización normativa en la entidad y en la documentación del sistema de calidad.</t>
  </si>
  <si>
    <t>* porque no se tuvo en cuenta la normatividad en la actualización del manual de calidad.</t>
  </si>
  <si>
    <t>* Eliminación de la Ley 872 de 2003, actualizar manual de calidad.</t>
  </si>
  <si>
    <t>Al consultar el indicador que mide el cumplimiento del objetivo del proceso se encontró que las variables que mide generan confusión con el resultado reportado, se recomienda revisar la ficha técnica del indicador.</t>
  </si>
  <si>
    <t>* porque los indicadores se encuentran desactualizados.</t>
  </si>
  <si>
    <t>* Revisión y actualización de los indicadores de control interno.</t>
  </si>
  <si>
    <t>Líder de Control Interno</t>
  </si>
  <si>
    <t>Se recomienda revisar el proceso de evaluación y mejora continua debido a que la documentación hace referencia al área de control interno, lo que genera confusión sobre si el área hace parte del proceso de mejora continua o es un proceso diferente que no se encuentra documentado.</t>
  </si>
  <si>
    <t>* porque control interno se encuentra dentro del proceso de evaluación y mejora continua.
* porque el mapa de procesos se estructuró de esa forma.</t>
  </si>
  <si>
    <t>* Revisión del enfoque por procesos y propuesta de reestructuración del mapa de procesos u organigrama.</t>
  </si>
  <si>
    <t>Se recomienda socializar los resultados de las evaluaciones de los auditores internos, con el fin de que se pueda retroalimentar al equipo en las debilidades identificadas y posterior corrección.</t>
  </si>
  <si>
    <t xml:space="preserve">* porque la norma no solicita la socialización de la evaluación.
</t>
  </si>
  <si>
    <t>* Actualización del procedimiento de auditoria interna, donde se especifique la socialización de la evaluación con los auditores internos.</t>
  </si>
  <si>
    <t>Es pertinente que los documentos conserven el control de cambios de los documentos con las fechas de cambio, que tipo de cambios se registraron en el documento en los cambios de versión, con el fin de registrar la trazabilidad y evitar que se materialicen riesgos de malas prácticas de operar con documentos desactualizados y obsoletos.</t>
  </si>
  <si>
    <t>Revisar y ajustar la caracterización en el ciclo P, toda vez que las entradas para planificar el proceso son demasiado amplias y podría generar riesgos de inadecuada planificación del proceso por no tenerlas en cuenta.</t>
  </si>
  <si>
    <t>GESTIÓN DE LA EVALUACIÓN Y LA MEJORA CONTINUA</t>
  </si>
  <si>
    <t>INSTRUCTIVO ELABORACIÓN PLAN DE MEJORAMIENTO INSTITUCIONAL</t>
  </si>
  <si>
    <t>Código</t>
  </si>
  <si>
    <t>I-GA-01</t>
  </si>
  <si>
    <t>Versión</t>
  </si>
  <si>
    <t>01</t>
  </si>
  <si>
    <t>“El objetivo primordial del Plan de Mejoramiento Institucional es promover que los procesos internos del Instituto de Cultura y Patrimonio de Antioquia, se desarrollen de forma eficiente y transparente a través de la adopción y cumplimiento de las acciones correctivas o de la implementación de metodologías orientadas al mejoramiento continuo.”</t>
  </si>
  <si>
    <t>El Plan de Mejoramiento Institucional es el compendio de todas las oportunidades de mejora o hallazgos provenientes de todas y cada una de las auditorías realizadas por cualquier ente de control y/o dependencia de la empresa, así como las acciones que resulten de la evaluación del sistema de control interno y las provenientes del las comunicaciones de los clientes (quejas y reclamos) en aras de agilizar su seguimiento y autoevaluación.</t>
  </si>
  <si>
    <t>El Plan de Mejoramiento Institucional (PMI) consta de tres partes la primera en color azul, la cual es elaborada por el responsable del proceso cada vez que lo deba hacer, la segunda son fórmulas que se calculan automáticamente como herramienta o semáforo de alerta  y la tercera y última que es diligenciada por  las áreas de Control Interno y Evaluación y la Mejora Continua.</t>
  </si>
  <si>
    <t>PRIMERA PARTE
DATOS DE LOS INFORMES DE AUDITORIA</t>
  </si>
  <si>
    <r>
      <t>1. Nombre de la auditoría y/o fuente</t>
    </r>
    <r>
      <rPr>
        <sz val="12"/>
        <rFont val="Arial"/>
        <family val="2"/>
      </rPr>
      <t xml:space="preserve">: Escriba el nombre completo del proceso o la auditoria  que genero el Plan de Mejoramiento </t>
    </r>
  </si>
  <si>
    <r>
      <t>2. Origen:</t>
    </r>
    <r>
      <rPr>
        <sz val="12"/>
        <rFont val="Arial"/>
        <family val="2"/>
      </rPr>
      <t xml:space="preserve"> Seleccione en la lista desplegable la abreviatura del ente que realizo la auditoria esto es: 
CGA:        Contraloría General de Antioquia
CI:              Control Interno
SCI:            Evaluación del Sistema de Control Interno
SQR:         Gestionar las comunicaciones de los Clientes (quejas y reclamos)
SIG-AE:     Sistema Integral de Gestión - Auditoría Externa (Ejemplo ICONTEC)
SIG-AI:      Sistema Integral de Gestión - Auditoría Interna
SIG-R:       Sistema Integral de Gestión - Riesgos
SIG-RC:    Sistema Integral de Gestión - Riesgos corrupción
SIG-SP:    Sistema Integral de Gestión - Seguimiento de procesos
SIG-PNC:  Sistema Integral de Gestión - Producto no conforme
SIG-I:        Sistema Integral de Gestión - Indicadores
SIG-ES:     Sistema Integral de Gestión - Encuesta satisfacción
SIG-RD      Sistema Integral de Gestión - Revisión por la Dirección
SIG-CC      Sistema Integral de Gestión - Comite de Calidad</t>
    </r>
  </si>
  <si>
    <r>
      <t>3. Tipo de  hallazgo y/o tipo de acción:</t>
    </r>
    <r>
      <rPr>
        <sz val="12"/>
        <rFont val="Arial"/>
        <family val="2"/>
      </rPr>
      <t xml:space="preserve"> Dependiendo del origen es el tipo, a saber:
</t>
    </r>
    <r>
      <rPr>
        <u/>
        <sz val="12"/>
        <rFont val="Arial"/>
        <family val="2"/>
      </rPr>
      <t>Contraloría General de Antioquia:</t>
    </r>
    <r>
      <rPr>
        <sz val="12"/>
        <rFont val="Arial"/>
        <family val="2"/>
      </rPr>
      <t xml:space="preserve"> Hallazgo Administrativo con Incidencia: 
• Administrativa
• Disciplinaria
• Fiscal
• Penal
</t>
    </r>
    <r>
      <rPr>
        <u/>
        <sz val="12"/>
        <rFont val="Arial"/>
        <family val="2"/>
      </rPr>
      <t>Sistema Integrado de Gestión:</t>
    </r>
    <r>
      <rPr>
        <b/>
        <sz val="12"/>
        <rFont val="Arial"/>
        <family val="2"/>
      </rPr>
      <t xml:space="preserve"> </t>
    </r>
    <r>
      <rPr>
        <sz val="12"/>
        <rFont val="Arial"/>
        <family val="2"/>
      </rPr>
      <t xml:space="preserve">
Acción preventiva (AP) 
Acción correctiva (AC)
Corrección (C)
</t>
    </r>
    <r>
      <rPr>
        <u/>
        <sz val="12"/>
        <rFont val="Arial"/>
        <family val="2"/>
      </rPr>
      <t>Control Interno:</t>
    </r>
    <r>
      <rPr>
        <b/>
        <sz val="12"/>
        <rFont val="Arial"/>
        <family val="2"/>
      </rPr>
      <t xml:space="preserve"> </t>
    </r>
    <r>
      <rPr>
        <sz val="12"/>
        <rFont val="Arial"/>
        <family val="2"/>
      </rPr>
      <t>Para las auditoria de Control Interno no aplica esta categoría N/A</t>
    </r>
  </si>
  <si>
    <r>
      <t>4. Proceso:</t>
    </r>
    <r>
      <rPr>
        <sz val="12"/>
        <color theme="1"/>
        <rFont val="Arial"/>
        <family val="2"/>
      </rPr>
      <t xml:space="preserve"> Seleccione en la lista desplegable el proceso al cual pertenece la oportunidad de mejoramiento:
Gestión Estratégica
Gestión Participativa
Gestión del Fortalecimiento de la Cultura
Gestión del Conocimiento Artístico y Cultural
Gestión del Patrimonio
Gestión Humana
Gestión Infraestructura Interna
Gestión Financiera
Gestión de Comunicaciones
Gestión Jurídica
Gestión de Documentos
Gestión de Tecnología
Gestión de la Evaluación y la Mejora Continua
Todos los procesos
</t>
    </r>
  </si>
  <si>
    <r>
      <t>5. No:</t>
    </r>
    <r>
      <rPr>
        <sz val="12"/>
        <rFont val="Arial"/>
        <family val="2"/>
      </rPr>
      <t xml:space="preserve"> Los  hallazgos u oportunidades de mejora de las auditorías vienen numerados y este es el que se detalla en esta casilla.</t>
    </r>
  </si>
  <si>
    <r>
      <t>6. Oportunidad de mejoramiento  descripción de la no conformidad (real o potencial):</t>
    </r>
    <r>
      <rPr>
        <sz val="12"/>
        <rFont val="Arial"/>
        <family val="2"/>
      </rPr>
      <t xml:space="preserve"> Toda oportunidad susceptible de mejorar</t>
    </r>
    <r>
      <rPr>
        <b/>
        <sz val="12"/>
        <rFont val="Arial"/>
        <family val="2"/>
      </rPr>
      <t xml:space="preserve"> </t>
    </r>
    <r>
      <rPr>
        <sz val="12"/>
        <rFont val="Arial"/>
        <family val="2"/>
      </rPr>
      <t>como consecuencia de comparar las normas y lineamientos  establecidas para o en la Empresa y los  criterios de la auditoria, esto es</t>
    </r>
    <r>
      <rPr>
        <b/>
        <i/>
        <sz val="12"/>
        <rFont val="Arial"/>
        <family val="2"/>
      </rPr>
      <t xml:space="preserve"> </t>
    </r>
    <r>
      <rPr>
        <b/>
        <i/>
        <u/>
        <sz val="12"/>
        <rFont val="Arial"/>
        <family val="2"/>
      </rPr>
      <t>el deber ser</t>
    </r>
    <r>
      <rPr>
        <sz val="12"/>
        <rFont val="Arial"/>
        <family val="2"/>
      </rPr>
      <t xml:space="preserve"> y los resultados de la auditoria o sea el </t>
    </r>
    <r>
      <rPr>
        <b/>
        <i/>
        <u/>
        <sz val="12"/>
        <rFont val="Arial"/>
        <family val="2"/>
      </rPr>
      <t>ser</t>
    </r>
  </si>
  <si>
    <t xml:space="preserve">SEGUNDA PARTE
ELABORA EL LÍDER DEL PROCESO  Y/O RESPONSABLE DE  LA ACCIÓN DE MEJORA
</t>
  </si>
  <si>
    <r>
      <t>1. Causas:</t>
    </r>
    <r>
      <rPr>
        <sz val="12"/>
        <rFont val="Arial"/>
        <family val="2"/>
      </rPr>
      <t xml:space="preserve"> En esta casilla Para el SIG se deben detallar todas y cada una de las cusas que generaron la oportunidad de mejoramiento.</t>
    </r>
  </si>
  <si>
    <r>
      <t>2. Correción:</t>
    </r>
    <r>
      <rPr>
        <sz val="12"/>
        <rFont val="Arial"/>
        <family val="2"/>
      </rPr>
      <t xml:space="preserve"> Corresponde a la descripción de la acitividad que se desarrolla de manera inmediata para corregir la no conformidad.</t>
    </r>
  </si>
  <si>
    <r>
      <t>3. Acciones de mejora y/o descripción de la acción:</t>
    </r>
    <r>
      <rPr>
        <sz val="12"/>
        <rFont val="Arial"/>
        <family val="2"/>
      </rPr>
      <t xml:space="preserve"> Corresponde a las acciones a realizar con el fin de eliminar las causas que originan los hallazgos u oportunidad de mejoramiento reportadas por alguno de los Entes que realizan las auditorias y que buscan minimizar los riesgos identificados.</t>
    </r>
  </si>
  <si>
    <r>
      <t>4. Responsable:</t>
    </r>
    <r>
      <rPr>
        <sz val="12"/>
        <rFont val="Arial"/>
        <family val="2"/>
      </rPr>
      <t xml:space="preserve"> Cargo del funcionario responsable de implementar la acción de  mejora.</t>
    </r>
  </si>
  <si>
    <r>
      <t>5. Fecha de inicio:</t>
    </r>
    <r>
      <rPr>
        <sz val="12"/>
        <rFont val="Arial"/>
        <family val="2"/>
      </rPr>
      <t xml:space="preserve"> Indica la fecha en la que se da inicio a la acción de mejora, debe ser una fecha, no admite texto, esto es, si el inicio de la acción es inmediatamente conviértalo a la fecha del día.</t>
    </r>
  </si>
  <si>
    <r>
      <t>6. Fecha de terminación:</t>
    </r>
    <r>
      <rPr>
        <sz val="12"/>
        <rFont val="Arial"/>
        <family val="2"/>
      </rPr>
      <t xml:space="preserve"> Indica la fecha en la que termina a la acción de mejora propuesta, debe ser una fecha, no admite texto, se debe tener presente que en esta columna se digita la fecha en la que se concluye la acción, consciente de que hay acciones  de mejora  que su cumplimiento es  permanente no quiere decir que su logro también lo sea.  El término permanente no debe utilizarse en el plazo de la acción ya que no podrían cerrarse en el tiempo.</t>
    </r>
  </si>
  <si>
    <t>TERCERA PARTE
ELABORA EL LIDER DEL PROCESO  Y/O RESPONSABLE DE  LA ACCIÓN DE MEJORA EN EL SEGUIMIENTO AL PMI</t>
  </si>
  <si>
    <r>
      <t>1. Avance (Autoevaluación del auditado):</t>
    </r>
    <r>
      <rPr>
        <sz val="12"/>
        <rFont val="Arial"/>
        <family val="2"/>
      </rPr>
      <t xml:space="preserve"> Corresponde a la evaluación que cada Líder de Proceso debe hacer a sus acciones de mejora soportando la ejecución o cumplimiento parcial o total; Control Interno transcribe la autoevaluación que el líder hace llegar al área.</t>
    </r>
  </si>
  <si>
    <r>
      <t>2. Cumplimiento de la Acción %:</t>
    </r>
    <r>
      <rPr>
        <sz val="12"/>
        <rFont val="Arial"/>
        <family val="2"/>
      </rPr>
      <t xml:space="preserve"> Corresponde al porcentaje de cumplimiento de mejoramiento. Se diligencia cada que se haga Autoevaluación por parte del Responsable de esta.</t>
    </r>
  </si>
  <si>
    <r>
      <t xml:space="preserve">El nivel de cumplimiento es asignado  por el responsable de la acción después de hacer la autoevaluación y soportarla,  asignando un  porcentaje del cumplimiento, de acuerdo a los siguientes parámetros:
Cerrado:  100% de cumplimiento
CA:            61-99 (Cumplimiento Alto)
CM:           31-60 (Cumplimiento Medio)
CB:           1-  30 (Cumplimiento Bajo)
</t>
    </r>
    <r>
      <rPr>
        <b/>
        <sz val="12"/>
        <rFont val="Arial"/>
        <family val="2"/>
      </rPr>
      <t>NOTA</t>
    </r>
    <r>
      <rPr>
        <sz val="12"/>
        <rFont val="Arial"/>
        <family val="2"/>
      </rPr>
      <t>: Puede que una acción por parte del responsable este al 100% de cumplimiento, esto es cerrada, toda vez que termino la acción propuesta, pero esto no quiere decir que sea  efectiva por lo que al hacer el seguimiento se le asigne un porcentaje diferente.</t>
    </r>
  </si>
  <si>
    <r>
      <t>3. Estado de la acción:</t>
    </r>
    <r>
      <rPr>
        <b/>
        <sz val="12"/>
        <rFont val="Arial"/>
        <family val="2"/>
      </rPr>
      <t xml:space="preserve"> </t>
    </r>
    <r>
      <rPr>
        <sz val="12"/>
        <rFont val="Arial"/>
        <family val="2"/>
      </rPr>
      <t>Esta columna es automática; al digitar el cumplimiento de la acción le asigna el estado con las siguientes abreviaturas dependiendo del rango asignado en Cumplimiento de la efectividad (%):
Cerrado:  100% de cumplimiento
CA:            61-99 (Cumplimiento Alto)
CM:           31-60 (Cumplimiento Medio)
CB:           1-  30 (Cumplimiento Bajo)</t>
    </r>
  </si>
  <si>
    <r>
      <t>4. Soportes:</t>
    </r>
    <r>
      <rPr>
        <sz val="12"/>
        <rFont val="Arial"/>
        <family val="2"/>
      </rPr>
      <t xml:space="preserve"> Documentos que acrediten la autoevaluación, avance y logro de la acción propuesta. </t>
    </r>
  </si>
  <si>
    <t>CUARTA PARTE
ELABORA  CONTROL INTERNO</t>
  </si>
  <si>
    <r>
      <t>2. Seguimiento a la eficacia:</t>
    </r>
    <r>
      <rPr>
        <sz val="12"/>
        <rFont val="Arial"/>
        <family val="2"/>
      </rPr>
      <t xml:space="preserve"> Se verifican los soportes y la autoevaluación, haciendo las respectivas observaciones.</t>
    </r>
  </si>
  <si>
    <r>
      <t>3. Cumplimiento de la efectividad %:</t>
    </r>
    <r>
      <rPr>
        <sz val="12"/>
        <rFont val="Arial"/>
        <family val="2"/>
      </rPr>
      <t xml:space="preserve"> Corresponde al porcentaje de cumplimiento de los logros alcanzados con las acciones de mejoramiento realizadas, se mide en función del objetivo propuesto.  Se diligencia que se haga seguimiento por parte de Control Interno.</t>
    </r>
  </si>
  <si>
    <t>Al nivel de cumplimiento, la dependencia de Control Interno después de verificar la autoevaluación y sus soportes  le asignan un  porcentaje del cumplimiento, de acuerdo al  objetivo propuesto.</t>
  </si>
  <si>
    <t>Para estos se establece una tabla con los siguientes rangos:
Cerrado:  100% de cumplimiento
CA:            61-99 (Cumplimiento Alto)
CM:           31-60 (Cumplimiento Medio)
CB:           1-  30 (Cumplimiento Bajo)</t>
  </si>
  <si>
    <r>
      <t xml:space="preserve">Nota 1: </t>
    </r>
    <r>
      <rPr>
        <sz val="12"/>
        <rFont val="Arial"/>
        <family val="2"/>
      </rPr>
      <t>Cuando la acción propuesta no fue eficaz se debe replantear la acción mediante memorando dirigido a la Dirección con copia a Control Interno, explicando las razones del cambio. 
La identificación de una acción no eficaz puede ser al inicio, en el desarrollo o al final de la ejecución de la acción propuesta.</t>
    </r>
  </si>
  <si>
    <r>
      <t>4. Estado de la efectividad:</t>
    </r>
    <r>
      <rPr>
        <b/>
        <sz val="12"/>
        <rFont val="Arial"/>
        <family val="2"/>
      </rPr>
      <t xml:space="preserve"> </t>
    </r>
    <r>
      <rPr>
        <sz val="12"/>
        <rFont val="Arial"/>
        <family val="2"/>
      </rPr>
      <t>Esta columna es automática; al digitar el cumplimiento de la efectividad le asigna el estado con las siguientes abreviaturas dependiendo del rango asignado en Cumplimiento de la efectividad (%):
Cerrado:  100% de cumplimiento
CA:            61-99 (Cumplimiento Alto)
CM:           31-60 (Cumplimiento Medio)
CB:           1-  30 (Cumplimiento Bajo)</t>
    </r>
  </si>
  <si>
    <r>
      <rPr>
        <b/>
        <sz val="12"/>
        <rFont val="Arial"/>
        <family val="2"/>
      </rPr>
      <t>REGISTROS GENERADOS</t>
    </r>
    <r>
      <rPr>
        <sz val="12"/>
        <rFont val="Arial"/>
        <family val="2"/>
      </rPr>
      <t xml:space="preserve">
• F-GA-01Formato del Plan de Mejoramiento </t>
    </r>
  </si>
  <si>
    <t>TIPO DE  HALLAZGO Y/O TIPO DE ACCION</t>
  </si>
  <si>
    <t>CGM</t>
  </si>
  <si>
    <t>Contraloría General de Medellín</t>
  </si>
  <si>
    <t>Administrativo</t>
  </si>
  <si>
    <t>Ssubdirección Administrativa y Financiera</t>
  </si>
  <si>
    <t>CI</t>
  </si>
  <si>
    <t>Control Interno</t>
  </si>
  <si>
    <t>Disciplinario</t>
  </si>
  <si>
    <t>SQR</t>
  </si>
  <si>
    <t>Gestionar las comunicaciones de los Clientes (quejas y reclamos)</t>
  </si>
  <si>
    <t>Fiscal</t>
  </si>
  <si>
    <t>Profesional Universitario Gestión del Conocimiento</t>
  </si>
  <si>
    <t>Sistema Integral de Gestión – Auditoría Externa (Ejemplo ICONTEC)</t>
  </si>
  <si>
    <t>Penal</t>
  </si>
  <si>
    <t>Profesional Universitario - Líder de Gestión Humana y Desarrollo Organizacional</t>
  </si>
  <si>
    <t>Sistema Integral de Gestión – Auditoría Interna</t>
  </si>
  <si>
    <t>Profesional Universitario - Líder Jurídico</t>
  </si>
  <si>
    <t>SIG-R</t>
  </si>
  <si>
    <t>Sistema Integral de Gestión – Riesgos</t>
  </si>
  <si>
    <t xml:space="preserve">Acción preventiva (AP) </t>
  </si>
  <si>
    <t>Profesional Universitario - Líder de Proyectos</t>
  </si>
  <si>
    <t>SIG-PNC</t>
  </si>
  <si>
    <t>Sistema Integral de Gestión – Producto no conforme</t>
  </si>
  <si>
    <t>Profesional Universitario -  Líder de Patrimonio</t>
  </si>
  <si>
    <t>SIG-I</t>
  </si>
  <si>
    <t>Sistema Integral de Gestión – Indicadores</t>
  </si>
  <si>
    <t>Corrección (C)</t>
  </si>
  <si>
    <t>Sistema Integral de Gestión – Revisión por la Dirección</t>
  </si>
  <si>
    <t>SIG-CC</t>
  </si>
  <si>
    <t>Sistema Integral de Gestión – Comité de Calidad</t>
  </si>
  <si>
    <t>Etiquetas de fila</t>
  </si>
  <si>
    <t>Total general</t>
  </si>
  <si>
    <t>Cuenta de N° OM</t>
  </si>
  <si>
    <t>CA</t>
  </si>
  <si>
    <t>CB</t>
  </si>
  <si>
    <t>Cerrado</t>
  </si>
  <si>
    <t>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</si>
</sst>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C0A]dd\-mmm\-yy;@"/>
    <numFmt numFmtId="166" formatCode="0_ ;\-0\ "/>
  </numFmts>
  <fonts count="34" x14ac:knownFonts="1">
    <font>
      <sz val="10"/>
      <name val="Arial"/>
    </font>
    <font>
      <sz val="11"/>
      <color theme="1"/>
      <name val="Calibri"/>
      <family val="2"/>
      <scheme val="minor"/>
    </font>
    <font>
      <sz val="11"/>
      <color theme="1"/>
      <name val="Calibri"/>
      <family val="2"/>
      <scheme val="minor"/>
    </font>
    <font>
      <b/>
      <sz val="8"/>
      <name val="Arial"/>
      <family val="2"/>
    </font>
    <font>
      <sz val="8"/>
      <name val="Arial"/>
      <family val="2"/>
    </font>
    <font>
      <sz val="10"/>
      <name val="Arial"/>
      <family val="2"/>
    </font>
    <font>
      <b/>
      <sz val="8"/>
      <color theme="0"/>
      <name val="Arial"/>
      <family val="2"/>
    </font>
    <font>
      <sz val="11"/>
      <color indexed="8"/>
      <name val="Calibri"/>
      <family val="2"/>
    </font>
    <font>
      <sz val="11"/>
      <color indexed="9"/>
      <name val="Calibri"/>
      <family val="2"/>
    </font>
    <font>
      <u/>
      <sz val="10"/>
      <color indexed="12"/>
      <name val="Arial"/>
      <family val="2"/>
    </font>
    <font>
      <b/>
      <sz val="8"/>
      <color indexed="62"/>
      <name val="Arial"/>
      <family val="2"/>
    </font>
    <font>
      <b/>
      <i/>
      <sz val="8"/>
      <color indexed="18"/>
      <name val="Arial"/>
      <family val="2"/>
    </font>
    <font>
      <sz val="12"/>
      <name val="Arial"/>
      <family val="2"/>
    </font>
    <font>
      <sz val="8"/>
      <name val="Calibri"/>
      <family val="2"/>
    </font>
    <font>
      <b/>
      <sz val="12"/>
      <name val="Arial"/>
      <family val="2"/>
    </font>
    <font>
      <b/>
      <u/>
      <sz val="12"/>
      <name val="Arial"/>
      <family val="2"/>
    </font>
    <font>
      <b/>
      <i/>
      <sz val="12"/>
      <name val="Arial"/>
      <family val="2"/>
    </font>
    <font>
      <b/>
      <i/>
      <u/>
      <sz val="12"/>
      <name val="Arial"/>
      <family val="2"/>
    </font>
    <font>
      <b/>
      <sz val="10"/>
      <name val="Arial"/>
      <family val="2"/>
    </font>
    <font>
      <b/>
      <sz val="11"/>
      <name val="Arial"/>
      <family val="2"/>
    </font>
    <font>
      <b/>
      <sz val="12"/>
      <color theme="0"/>
      <name val="Arial"/>
      <family val="2"/>
    </font>
    <font>
      <b/>
      <sz val="18"/>
      <name val="Arial"/>
      <family val="2"/>
    </font>
    <font>
      <u/>
      <sz val="12"/>
      <name val="Arial"/>
      <family val="2"/>
    </font>
    <font>
      <sz val="9"/>
      <color indexed="81"/>
      <name val="Tahoma"/>
      <family val="2"/>
    </font>
    <font>
      <b/>
      <sz val="9"/>
      <color indexed="81"/>
      <name val="Tahoma"/>
      <family val="2"/>
    </font>
    <font>
      <sz val="11"/>
      <name val="Arial"/>
      <family val="2"/>
    </font>
    <font>
      <b/>
      <u/>
      <sz val="12"/>
      <color theme="1"/>
      <name val="Arial"/>
      <family val="2"/>
    </font>
    <font>
      <sz val="12"/>
      <color theme="1"/>
      <name val="Arial"/>
      <family val="2"/>
    </font>
    <font>
      <b/>
      <sz val="8"/>
      <color theme="1"/>
      <name val="Arial"/>
      <family val="2"/>
    </font>
    <font>
      <sz val="8"/>
      <color rgb="FF000000"/>
      <name val="Arial"/>
      <family val="2"/>
    </font>
    <font>
      <sz val="8"/>
      <color theme="1"/>
      <name val="Arial"/>
      <family val="2"/>
    </font>
    <font>
      <sz val="8"/>
      <color rgb="FFFF0000"/>
      <name val="Arial"/>
      <family val="2"/>
    </font>
    <font>
      <b/>
      <sz val="9"/>
      <color rgb="FF000000"/>
      <name val="Tahoma"/>
      <family val="2"/>
    </font>
    <font>
      <sz val="9"/>
      <color rgb="FF000000"/>
      <name val="Tahoma"/>
      <family val="2"/>
    </font>
  </fonts>
  <fills count="15">
    <fill>
      <patternFill patternType="none"/>
    </fill>
    <fill>
      <patternFill patternType="gray125"/>
    </fill>
    <fill>
      <patternFill patternType="solid">
        <fgColor indexed="45"/>
      </patternFill>
    </fill>
    <fill>
      <patternFill patternType="solid">
        <fgColor indexed="29"/>
      </patternFill>
    </fill>
    <fill>
      <patternFill patternType="solid">
        <fgColor indexed="49"/>
      </patternFill>
    </fill>
    <fill>
      <patternFill patternType="solid">
        <fgColor indexed="22"/>
        <bgColor indexed="64"/>
      </patternFill>
    </fill>
    <fill>
      <patternFill patternType="solid">
        <fgColor indexed="9"/>
        <bgColor indexed="64"/>
      </patternFill>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FF"/>
        <bgColor rgb="FF000000"/>
      </patternFill>
    </fill>
  </fills>
  <borders count="1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theme="0" tint="-0.24994659260841701"/>
      </bottom>
      <diagonal/>
    </border>
    <border>
      <left style="thin">
        <color rgb="FFBFBFBF"/>
      </left>
      <right style="thin">
        <color rgb="FFBFBFBF"/>
      </right>
      <top style="thin">
        <color rgb="FFBFBFBF"/>
      </top>
      <bottom style="thin">
        <color rgb="FFBFBFBF"/>
      </bottom>
      <diagonal/>
    </border>
  </borders>
  <cellStyleXfs count="27">
    <xf numFmtId="0" fontId="0" fillId="0" borderId="0"/>
    <xf numFmtId="9" fontId="5" fillId="0" borderId="0" applyFont="0" applyFill="0" applyBorder="0" applyAlignment="0" applyProtection="0"/>
    <xf numFmtId="0" fontId="5" fillId="0" borderId="0"/>
    <xf numFmtId="0" fontId="5" fillId="0" borderId="0"/>
    <xf numFmtId="0" fontId="7"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9" fillId="0" borderId="0" applyNumberFormat="0" applyFill="0" applyBorder="0" applyAlignment="0" applyProtection="0">
      <alignment vertical="top"/>
      <protection locked="0"/>
    </xf>
    <xf numFmtId="164" fontId="7" fillId="0" borderId="0" applyFont="0" applyFill="0" applyBorder="0" applyAlignment="0" applyProtection="0"/>
    <xf numFmtId="43" fontId="7"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0" fontId="7" fillId="0" borderId="0"/>
    <xf numFmtId="9" fontId="7" fillId="0" borderId="0" applyFont="0" applyFill="0" applyBorder="0" applyAlignment="0" applyProtection="0"/>
    <xf numFmtId="49" fontId="10" fillId="5" borderId="0" applyNumberFormat="0" applyProtection="0">
      <alignment horizontal="justify" wrapText="1"/>
    </xf>
    <xf numFmtId="166" fontId="11" fillId="6" borderId="0" applyNumberFormat="0" applyAlignment="0" applyProtection="0">
      <alignment horizontal="justify" wrapText="1"/>
    </xf>
    <xf numFmtId="0" fontId="2" fillId="0" borderId="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cellStyleXfs>
  <cellXfs count="116">
    <xf numFmtId="0" fontId="0" fillId="0" borderId="0" xfId="0"/>
    <xf numFmtId="0" fontId="4" fillId="0" borderId="0" xfId="0" applyFont="1" applyAlignment="1" applyProtection="1">
      <alignment vertical="center"/>
      <protection hidden="1"/>
    </xf>
    <xf numFmtId="0" fontId="0" fillId="0" borderId="0" xfId="0" applyAlignment="1">
      <alignment vertical="center"/>
    </xf>
    <xf numFmtId="0" fontId="12" fillId="0" borderId="0" xfId="0" applyFont="1" applyAlignment="1">
      <alignment horizontal="justify" vertical="center"/>
    </xf>
    <xf numFmtId="0" fontId="18" fillId="0" borderId="2" xfId="0" applyFont="1" applyBorder="1" applyAlignment="1">
      <alignment horizontal="left" vertical="center"/>
    </xf>
    <xf numFmtId="49" fontId="18" fillId="0" borderId="2" xfId="0" applyNumberFormat="1" applyFont="1" applyBorder="1" applyAlignment="1">
      <alignment vertical="center"/>
    </xf>
    <xf numFmtId="0" fontId="0" fillId="0" borderId="3" xfId="0" applyBorder="1"/>
    <xf numFmtId="0" fontId="0" fillId="0" borderId="4" xfId="0" applyBorder="1"/>
    <xf numFmtId="0" fontId="0" fillId="0" borderId="5" xfId="0" applyBorder="1"/>
    <xf numFmtId="0" fontId="18" fillId="8" borderId="11" xfId="0" applyFont="1" applyFill="1" applyBorder="1" applyAlignment="1">
      <alignment horizontal="left" vertical="center"/>
    </xf>
    <xf numFmtId="0" fontId="18" fillId="0" borderId="11" xfId="0" applyFont="1" applyBorder="1" applyAlignment="1">
      <alignment vertical="center"/>
    </xf>
    <xf numFmtId="0" fontId="4" fillId="0" borderId="0" xfId="0" applyFont="1" applyAlignment="1" applyProtection="1">
      <alignment horizontal="justify" vertical="center" wrapText="1"/>
      <protection locked="0"/>
    </xf>
    <xf numFmtId="0" fontId="4" fillId="0" borderId="12" xfId="0" applyFont="1" applyBorder="1" applyAlignment="1" applyProtection="1">
      <alignment horizontal="justify" vertical="center" wrapText="1"/>
      <protection hidden="1"/>
    </xf>
    <xf numFmtId="0" fontId="4" fillId="0" borderId="12" xfId="0" applyFont="1" applyBorder="1" applyAlignment="1" applyProtection="1">
      <alignment horizontal="justify" vertical="center"/>
      <protection hidden="1"/>
    </xf>
    <xf numFmtId="0" fontId="13" fillId="0" borderId="12" xfId="0" applyFont="1" applyBorder="1" applyAlignment="1" applyProtection="1">
      <alignment horizontal="justify" vertical="center"/>
      <protection hidden="1"/>
    </xf>
    <xf numFmtId="0" fontId="4" fillId="0" borderId="0" xfId="2" applyFont="1" applyAlignment="1" applyProtection="1">
      <alignment horizontal="center" vertical="center" wrapText="1"/>
      <protection locked="0"/>
    </xf>
    <xf numFmtId="0" fontId="6" fillId="7" borderId="12" xfId="0" applyFont="1" applyFill="1" applyBorder="1" applyAlignment="1" applyProtection="1">
      <alignment horizontal="center" vertical="center" wrapText="1"/>
      <protection hidden="1"/>
    </xf>
    <xf numFmtId="0" fontId="4" fillId="0" borderId="13" xfId="0" applyFont="1" applyBorder="1" applyAlignment="1" applyProtection="1">
      <alignment horizontal="justify" vertical="center"/>
      <protection hidden="1"/>
    </xf>
    <xf numFmtId="0" fontId="13" fillId="0" borderId="13" xfId="0" applyFont="1" applyBorder="1" applyAlignment="1" applyProtection="1">
      <alignment horizontal="justify" vertical="center"/>
      <protection hidden="1"/>
    </xf>
    <xf numFmtId="0" fontId="4" fillId="8" borderId="1" xfId="0" applyFont="1" applyFill="1" applyBorder="1" applyAlignment="1" applyProtection="1">
      <alignment horizontal="center" vertical="center" wrapText="1"/>
      <protection locked="0"/>
    </xf>
    <xf numFmtId="0" fontId="4" fillId="8" borderId="1" xfId="0" applyFont="1" applyFill="1" applyBorder="1" applyAlignment="1" applyProtection="1">
      <alignment horizontal="left" vertical="center" wrapText="1"/>
      <protection locked="0"/>
    </xf>
    <xf numFmtId="0" fontId="4" fillId="8" borderId="1" xfId="0" applyFont="1" applyFill="1" applyBorder="1" applyAlignment="1" applyProtection="1">
      <alignment horizontal="justify" vertical="center" wrapText="1"/>
      <protection locked="0"/>
    </xf>
    <xf numFmtId="165" fontId="4" fillId="8" borderId="1" xfId="0" applyNumberFormat="1" applyFont="1" applyFill="1" applyBorder="1" applyAlignment="1" applyProtection="1">
      <alignment horizontal="center" vertical="center" wrapText="1"/>
      <protection locked="0"/>
    </xf>
    <xf numFmtId="9" fontId="4" fillId="8" borderId="1" xfId="1" applyFont="1" applyFill="1" applyBorder="1" applyAlignment="1" applyProtection="1">
      <alignment horizontal="center" vertical="center" wrapText="1"/>
      <protection locked="0"/>
    </xf>
    <xf numFmtId="0" fontId="3" fillId="8" borderId="1" xfId="2" applyFont="1" applyFill="1" applyBorder="1" applyAlignment="1" applyProtection="1">
      <alignment horizontal="center" vertical="center" wrapText="1"/>
      <protection hidden="1"/>
    </xf>
    <xf numFmtId="9" fontId="4" fillId="8" borderId="1" xfId="0" applyNumberFormat="1" applyFont="1" applyFill="1" applyBorder="1" applyAlignment="1" applyProtection="1">
      <alignment horizontal="center" vertical="center" wrapText="1"/>
      <protection locked="0"/>
    </xf>
    <xf numFmtId="0" fontId="4" fillId="0" borderId="0" xfId="0" applyFont="1" applyAlignment="1" applyProtection="1">
      <alignment vertical="center" wrapText="1"/>
      <protection locked="0"/>
    </xf>
    <xf numFmtId="0" fontId="4" fillId="0" borderId="1" xfId="0" applyFont="1" applyBorder="1" applyAlignment="1" applyProtection="1">
      <alignment horizontal="justify" vertical="center" wrapText="1"/>
      <protection locked="0"/>
    </xf>
    <xf numFmtId="0" fontId="4" fillId="0" borderId="1" xfId="0" applyFont="1" applyBorder="1" applyAlignment="1" applyProtection="1">
      <alignment horizontal="center" vertical="center" wrapText="1"/>
      <protection locked="0"/>
    </xf>
    <xf numFmtId="165" fontId="4" fillId="0" borderId="1" xfId="0" applyNumberFormat="1" applyFont="1" applyBorder="1" applyAlignment="1" applyProtection="1">
      <alignment horizontal="center" vertical="center" wrapText="1"/>
      <protection locked="0"/>
    </xf>
    <xf numFmtId="9" fontId="4" fillId="0" borderId="1" xfId="0" applyNumberFormat="1" applyFont="1" applyBorder="1" applyAlignment="1" applyProtection="1">
      <alignment horizontal="center" vertical="center" wrapText="1"/>
      <protection locked="0"/>
    </xf>
    <xf numFmtId="9" fontId="4" fillId="0" borderId="1" xfId="1" applyFont="1" applyFill="1" applyBorder="1" applyAlignment="1" applyProtection="1">
      <alignment horizontal="center" vertical="center" wrapText="1"/>
      <protection locked="0"/>
    </xf>
    <xf numFmtId="0" fontId="3" fillId="0" borderId="1" xfId="2" applyFont="1" applyBorder="1" applyAlignment="1" applyProtection="1">
      <alignment horizontal="center" vertical="center" wrapText="1"/>
      <protection hidden="1"/>
    </xf>
    <xf numFmtId="0" fontId="4" fillId="0" borderId="0" xfId="0" applyFont="1" applyAlignment="1" applyProtection="1">
      <alignment horizontal="center" vertical="center" wrapText="1"/>
      <protection locked="0"/>
    </xf>
    <xf numFmtId="0" fontId="4" fillId="0" borderId="1" xfId="0" applyFont="1" applyBorder="1" applyAlignment="1" applyProtection="1">
      <alignment vertical="center" wrapText="1"/>
      <protection locked="0"/>
    </xf>
    <xf numFmtId="0" fontId="31" fillId="0" borderId="1" xfId="0" applyFont="1" applyBorder="1" applyAlignment="1" applyProtection="1">
      <alignment horizontal="center" vertical="center" wrapText="1"/>
      <protection locked="0"/>
    </xf>
    <xf numFmtId="0" fontId="4" fillId="11" borderId="1" xfId="0" applyFont="1" applyFill="1" applyBorder="1" applyAlignment="1" applyProtection="1">
      <alignment horizontal="justify" vertical="center" wrapText="1"/>
      <protection locked="0"/>
    </xf>
    <xf numFmtId="0" fontId="4" fillId="10" borderId="1" xfId="0" applyFont="1" applyFill="1" applyBorder="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3" fillId="0" borderId="0" xfId="2" applyFont="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9" fontId="4" fillId="11" borderId="1" xfId="0" applyNumberFormat="1" applyFont="1" applyFill="1" applyBorder="1" applyAlignment="1" applyProtection="1">
      <alignment horizontal="center" vertical="center" wrapText="1"/>
      <protection locked="0"/>
    </xf>
    <xf numFmtId="0" fontId="14" fillId="0" borderId="0" xfId="0" applyFont="1" applyAlignment="1" applyProtection="1">
      <alignment horizontal="justify" vertical="center" wrapText="1"/>
      <protection locked="0"/>
    </xf>
    <xf numFmtId="0" fontId="12" fillId="0" borderId="0" xfId="0" applyFont="1" applyAlignment="1" applyProtection="1">
      <alignment horizontal="justify" vertical="center" wrapText="1"/>
      <protection locked="0"/>
    </xf>
    <xf numFmtId="0" fontId="4" fillId="10" borderId="0" xfId="0" applyFont="1" applyFill="1" applyAlignment="1" applyProtection="1">
      <alignment vertical="center" wrapText="1"/>
      <protection locked="0"/>
    </xf>
    <xf numFmtId="0" fontId="12" fillId="0" borderId="0" xfId="0" applyFont="1" applyAlignment="1" applyProtection="1">
      <alignment horizontal="center" vertical="center" wrapText="1"/>
      <protection locked="0"/>
    </xf>
    <xf numFmtId="0" fontId="4" fillId="0" borderId="0" xfId="0" applyFont="1" applyAlignment="1" applyProtection="1">
      <alignment horizontal="left" vertical="center" wrapText="1"/>
      <protection locked="0"/>
    </xf>
    <xf numFmtId="0" fontId="30" fillId="0" borderId="1" xfId="0" applyFont="1" applyBorder="1" applyAlignment="1" applyProtection="1">
      <alignment horizontal="justify" vertical="center" wrapText="1"/>
      <protection locked="0"/>
    </xf>
    <xf numFmtId="0" fontId="3" fillId="0" borderId="2" xfId="0" applyFont="1" applyBorder="1" applyAlignment="1" applyProtection="1">
      <alignment vertical="center" wrapText="1"/>
      <protection locked="0"/>
    </xf>
    <xf numFmtId="0" fontId="28" fillId="0" borderId="2" xfId="0" applyFont="1" applyBorder="1" applyAlignment="1" applyProtection="1">
      <alignment vertical="center" wrapText="1"/>
      <protection locked="0"/>
    </xf>
    <xf numFmtId="49" fontId="3" fillId="0" borderId="2" xfId="0" applyNumberFormat="1" applyFont="1" applyBorder="1" applyAlignment="1" applyProtection="1">
      <alignment vertical="center" wrapText="1"/>
      <protection locked="0"/>
    </xf>
    <xf numFmtId="0" fontId="3" fillId="0" borderId="0" xfId="0" applyFont="1" applyAlignment="1" applyProtection="1">
      <alignment vertical="center" wrapText="1"/>
      <protection locked="0"/>
    </xf>
    <xf numFmtId="49" fontId="3" fillId="0" borderId="14" xfId="0" applyNumberFormat="1" applyFont="1" applyBorder="1" applyAlignment="1" applyProtection="1">
      <alignment vertical="center" wrapText="1"/>
      <protection locked="0"/>
    </xf>
    <xf numFmtId="0" fontId="25" fillId="0" borderId="0" xfId="0" applyFont="1" applyAlignment="1" applyProtection="1">
      <alignment vertical="center" wrapText="1"/>
      <protection locked="0"/>
    </xf>
    <xf numFmtId="0" fontId="19" fillId="0" borderId="0" xfId="0" applyFont="1" applyAlignment="1" applyProtection="1">
      <alignment vertical="center" wrapText="1"/>
      <protection locked="0"/>
    </xf>
    <xf numFmtId="0" fontId="3" fillId="8" borderId="0" xfId="2" applyFont="1" applyFill="1" applyAlignment="1" applyProtection="1">
      <alignment vertical="center" wrapText="1"/>
      <protection hidden="1"/>
    </xf>
    <xf numFmtId="9" fontId="4" fillId="8" borderId="1" xfId="0" applyNumberFormat="1" applyFont="1" applyFill="1" applyBorder="1" applyAlignment="1" applyProtection="1">
      <alignment vertical="center" wrapText="1"/>
      <protection locked="0"/>
    </xf>
    <xf numFmtId="0" fontId="4" fillId="0" borderId="0" xfId="2" applyFont="1" applyAlignment="1" applyProtection="1">
      <alignment vertical="center" wrapText="1"/>
      <protection locked="0"/>
    </xf>
    <xf numFmtId="0" fontId="14" fillId="0" borderId="0" xfId="0" applyFont="1" applyAlignment="1" applyProtection="1">
      <alignment vertical="center" wrapText="1"/>
      <protection locked="0"/>
    </xf>
    <xf numFmtId="0" fontId="12" fillId="0" borderId="0" xfId="0" applyFont="1" applyAlignment="1" applyProtection="1">
      <alignment vertical="center" wrapText="1"/>
      <protection locked="0"/>
    </xf>
    <xf numFmtId="9" fontId="4" fillId="0" borderId="0" xfId="0" applyNumberFormat="1" applyFont="1" applyAlignment="1" applyProtection="1">
      <alignment vertical="center" wrapText="1"/>
      <protection locked="0"/>
    </xf>
    <xf numFmtId="9" fontId="4" fillId="0" borderId="1" xfId="0" applyNumberFormat="1" applyFont="1" applyBorder="1" applyAlignment="1" applyProtection="1">
      <alignment horizontal="justify" vertical="center" wrapText="1"/>
      <protection locked="0"/>
    </xf>
    <xf numFmtId="14" fontId="4" fillId="0" borderId="1" xfId="0" applyNumberFormat="1" applyFont="1" applyBorder="1" applyAlignment="1" applyProtection="1">
      <alignment horizontal="justify" vertical="center" wrapText="1"/>
      <protection locked="0"/>
    </xf>
    <xf numFmtId="9" fontId="4" fillId="0" borderId="1" xfId="1" applyFont="1" applyFill="1" applyBorder="1" applyAlignment="1" applyProtection="1">
      <alignment horizontal="justify" vertical="center" wrapText="1"/>
      <protection locked="0"/>
    </xf>
    <xf numFmtId="9" fontId="4" fillId="0" borderId="0" xfId="1" applyFont="1" applyFill="1" applyAlignment="1" applyProtection="1">
      <alignment horizontal="justify" vertical="center" wrapText="1"/>
      <protection locked="0"/>
    </xf>
    <xf numFmtId="0" fontId="12" fillId="0" borderId="1" xfId="0" applyFont="1" applyBorder="1" applyAlignment="1" applyProtection="1">
      <alignment horizontal="center" vertical="center" wrapText="1"/>
      <protection locked="0"/>
    </xf>
    <xf numFmtId="0" fontId="3" fillId="12" borderId="1" xfId="0" applyFont="1" applyFill="1" applyBorder="1" applyAlignment="1" applyProtection="1">
      <alignment horizontal="center" vertical="center" wrapText="1"/>
      <protection locked="0"/>
    </xf>
    <xf numFmtId="0" fontId="3" fillId="12" borderId="1" xfId="2" applyFont="1" applyFill="1" applyBorder="1" applyAlignment="1" applyProtection="1">
      <alignment horizontal="center" vertical="center" wrapText="1"/>
      <protection locked="0"/>
    </xf>
    <xf numFmtId="9" fontId="3" fillId="12" borderId="1" xfId="2" applyNumberFormat="1" applyFont="1" applyFill="1" applyBorder="1" applyAlignment="1" applyProtection="1">
      <alignment horizontal="center" vertical="center" wrapText="1"/>
      <protection locked="0"/>
    </xf>
    <xf numFmtId="9" fontId="3" fillId="12" borderId="1" xfId="1" applyFont="1" applyFill="1" applyBorder="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165" fontId="4" fillId="0" borderId="16" xfId="0" applyNumberFormat="1" applyFont="1" applyBorder="1" applyAlignment="1" applyProtection="1">
      <alignment horizontal="center" vertical="center" wrapText="1"/>
      <protection locked="0"/>
    </xf>
    <xf numFmtId="0" fontId="21" fillId="0" borderId="16" xfId="0" applyFont="1" applyBorder="1" applyAlignment="1" applyProtection="1">
      <alignment horizontal="center" vertical="center" wrapText="1"/>
      <protection locked="0"/>
    </xf>
    <xf numFmtId="0" fontId="21" fillId="0" borderId="16" xfId="0" applyFont="1" applyBorder="1" applyAlignment="1" applyProtection="1">
      <alignment vertical="center" wrapText="1"/>
      <protection locked="0"/>
    </xf>
    <xf numFmtId="49" fontId="3" fillId="0" borderId="16" xfId="0" applyNumberFormat="1" applyFont="1" applyBorder="1" applyAlignment="1" applyProtection="1">
      <alignment vertical="center" wrapText="1"/>
      <protection locked="0"/>
    </xf>
    <xf numFmtId="0" fontId="18" fillId="12" borderId="1" xfId="0" applyFont="1" applyFill="1" applyBorder="1" applyAlignment="1" applyProtection="1">
      <alignment horizontal="center" vertical="center" wrapText="1"/>
      <protection locked="0"/>
    </xf>
    <xf numFmtId="0" fontId="4" fillId="12" borderId="1" xfId="0" applyFont="1" applyFill="1" applyBorder="1" applyAlignment="1" applyProtection="1">
      <alignment horizontal="justify" vertical="center" wrapText="1"/>
      <protection locked="0"/>
    </xf>
    <xf numFmtId="9" fontId="4" fillId="12" borderId="1" xfId="1" applyFont="1" applyFill="1" applyBorder="1" applyAlignment="1" applyProtection="1">
      <alignment horizontal="left" vertical="center" wrapText="1"/>
      <protection locked="0"/>
    </xf>
    <xf numFmtId="9" fontId="4" fillId="12" borderId="1" xfId="1" applyFont="1" applyFill="1" applyBorder="1" applyAlignment="1" applyProtection="1">
      <alignment horizontal="justify" vertical="center" wrapText="1"/>
      <protection locked="0"/>
    </xf>
    <xf numFmtId="0" fontId="3" fillId="12" borderId="1" xfId="0" applyFont="1" applyFill="1" applyBorder="1" applyAlignment="1" applyProtection="1">
      <alignment horizontal="justify" vertical="center" wrapText="1"/>
      <protection locked="0"/>
    </xf>
    <xf numFmtId="0" fontId="4" fillId="0" borderId="1" xfId="0" applyFont="1" applyBorder="1" applyAlignment="1" applyProtection="1">
      <alignment horizontal="left" vertical="center" wrapText="1"/>
      <protection locked="0"/>
    </xf>
    <xf numFmtId="0" fontId="4" fillId="14" borderId="1" xfId="0" applyFont="1" applyFill="1" applyBorder="1" applyAlignment="1">
      <alignment horizontal="left" vertical="center" wrapText="1"/>
    </xf>
    <xf numFmtId="0" fontId="4" fillId="14" borderId="17" xfId="0" applyFont="1" applyFill="1" applyBorder="1" applyAlignment="1">
      <alignment horizontal="center" vertical="center" wrapText="1"/>
    </xf>
    <xf numFmtId="9" fontId="4" fillId="8" borderId="1" xfId="1" quotePrefix="1" applyFont="1" applyFill="1" applyBorder="1" applyAlignment="1" applyProtection="1">
      <alignment horizontal="center" vertical="center" wrapText="1"/>
      <protection locked="0"/>
    </xf>
    <xf numFmtId="0" fontId="19" fillId="13" borderId="1" xfId="0" applyFont="1" applyFill="1" applyBorder="1" applyAlignment="1" applyProtection="1">
      <alignment horizontal="center" vertical="center" wrapText="1"/>
      <protection locked="0"/>
    </xf>
    <xf numFmtId="0" fontId="21" fillId="0" borderId="14" xfId="0" applyFont="1" applyBorder="1" applyAlignment="1" applyProtection="1">
      <alignment horizontal="center" vertical="center" wrapText="1"/>
      <protection locked="0"/>
    </xf>
    <xf numFmtId="0" fontId="21" fillId="0" borderId="14" xfId="0" applyFont="1" applyBorder="1" applyAlignment="1" applyProtection="1">
      <alignment vertical="center" wrapText="1"/>
      <protection locked="0"/>
    </xf>
    <xf numFmtId="0" fontId="21" fillId="0" borderId="15" xfId="0" applyFont="1" applyBorder="1" applyAlignment="1" applyProtection="1">
      <alignment horizontal="center" vertical="center" wrapText="1"/>
      <protection locked="0"/>
    </xf>
    <xf numFmtId="0" fontId="21" fillId="0" borderId="15" xfId="0" applyFont="1" applyBorder="1" applyAlignment="1" applyProtection="1">
      <alignment vertical="center" wrapText="1"/>
      <protection locked="0"/>
    </xf>
    <xf numFmtId="0" fontId="21" fillId="0" borderId="11" xfId="0" applyFont="1" applyBorder="1" applyAlignment="1" applyProtection="1">
      <alignment horizontal="center" vertical="center" wrapText="1"/>
      <protection locked="0"/>
    </xf>
    <xf numFmtId="0" fontId="21" fillId="0" borderId="11" xfId="0" applyFont="1" applyBorder="1" applyAlignment="1" applyProtection="1">
      <alignment vertical="center" wrapText="1"/>
      <protection locked="0"/>
    </xf>
    <xf numFmtId="0" fontId="12" fillId="0" borderId="14"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0" borderId="0" xfId="0" applyFont="1" applyAlignment="1">
      <alignment horizontal="left" vertical="center" wrapText="1"/>
    </xf>
    <xf numFmtId="0" fontId="15" fillId="0" borderId="0" xfId="0" applyFont="1" applyAlignment="1">
      <alignment horizontal="justify" vertical="center" wrapText="1"/>
    </xf>
    <xf numFmtId="0" fontId="26" fillId="0" borderId="0" xfId="0" applyFont="1" applyAlignment="1">
      <alignment horizontal="justify" vertical="center" wrapText="1"/>
    </xf>
    <xf numFmtId="0" fontId="12" fillId="0" borderId="0" xfId="0" applyFont="1" applyAlignment="1">
      <alignment horizontal="justify" vertical="center" wrapText="1"/>
    </xf>
    <xf numFmtId="0" fontId="15" fillId="0" borderId="0" xfId="0" applyFont="1" applyAlignment="1">
      <alignment horizontal="justify" vertical="center"/>
    </xf>
    <xf numFmtId="0" fontId="12" fillId="0" borderId="0" xfId="0" applyFont="1" applyAlignment="1">
      <alignment horizontal="justify" vertical="center"/>
    </xf>
    <xf numFmtId="0" fontId="20" fillId="9" borderId="0" xfId="0" applyFont="1" applyFill="1" applyAlignment="1">
      <alignment horizontal="center" vertical="center" wrapText="1"/>
    </xf>
    <xf numFmtId="0" fontId="20" fillId="9" borderId="0" xfId="0" applyFont="1" applyFill="1" applyAlignment="1">
      <alignment horizontal="center" vertical="center"/>
    </xf>
    <xf numFmtId="0" fontId="19" fillId="0" borderId="3"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0" xfId="0" applyFont="1" applyBorder="1" applyAlignment="1">
      <alignment horizontal="center" vertical="center"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20" fillId="9" borderId="0" xfId="0" applyFont="1" applyFill="1" applyAlignment="1">
      <alignment horizontal="center" wrapText="1"/>
    </xf>
    <xf numFmtId="0" fontId="20" fillId="9" borderId="0" xfId="0" applyFont="1" applyFill="1" applyAlignment="1">
      <alignment horizontal="center"/>
    </xf>
    <xf numFmtId="0" fontId="15" fillId="0" borderId="0" xfId="0" applyFont="1" applyAlignment="1">
      <alignment horizontal="left" vertical="center" wrapText="1"/>
    </xf>
    <xf numFmtId="0" fontId="6" fillId="7" borderId="12" xfId="0" applyFont="1" applyFill="1" applyBorder="1" applyAlignment="1" applyProtection="1">
      <alignment horizontal="center" vertical="center" wrapText="1"/>
      <protection hidden="1"/>
    </xf>
    <xf numFmtId="0" fontId="0" fillId="0" borderId="0" xfId="0" pivotButton="1"/>
    <xf numFmtId="0" fontId="0" fillId="0" borderId="0" xfId="0" applyAlignment="1">
      <alignment horizontal="left"/>
    </xf>
    <xf numFmtId="0" fontId="0" fillId="0" borderId="0" xfId="0" applyNumberFormat="1"/>
  </cellXfs>
  <cellStyles count="27">
    <cellStyle name="20% - Énfasis2 2" xfId="4" xr:uid="{00000000-0005-0000-0000-000000000000}"/>
    <cellStyle name="60% - Énfasis2 2" xfId="5" xr:uid="{00000000-0005-0000-0000-000001000000}"/>
    <cellStyle name="Énfasis5 2" xfId="6" xr:uid="{00000000-0005-0000-0000-000002000000}"/>
    <cellStyle name="Hipervínculo 2" xfId="7" xr:uid="{00000000-0005-0000-0000-000003000000}"/>
    <cellStyle name="Millares 2" xfId="8" xr:uid="{00000000-0005-0000-0000-000005000000}"/>
    <cellStyle name="Millares 2 2" xfId="9" xr:uid="{00000000-0005-0000-0000-000006000000}"/>
    <cellStyle name="Millares 2 2 2" xfId="23" xr:uid="{00000000-0005-0000-0000-000007000000}"/>
    <cellStyle name="Millares 2 2 3" xfId="19" xr:uid="{00000000-0005-0000-0000-000008000000}"/>
    <cellStyle name="Millares 3" xfId="10" xr:uid="{00000000-0005-0000-0000-000009000000}"/>
    <cellStyle name="Millares 3 2" xfId="11" xr:uid="{00000000-0005-0000-0000-00000A000000}"/>
    <cellStyle name="Millares 3 2 2" xfId="24" xr:uid="{00000000-0005-0000-0000-00000B000000}"/>
    <cellStyle name="Millares 3 2 3" xfId="20" xr:uid="{00000000-0005-0000-0000-00000C000000}"/>
    <cellStyle name="Millares 3 3" xfId="12" xr:uid="{00000000-0005-0000-0000-00000D000000}"/>
    <cellStyle name="Millares 3 3 2" xfId="25" xr:uid="{00000000-0005-0000-0000-00000E000000}"/>
    <cellStyle name="Millares 3 3 3" xfId="21" xr:uid="{00000000-0005-0000-0000-00000F000000}"/>
    <cellStyle name="Normal" xfId="0" builtinId="0"/>
    <cellStyle name="Normal 10" xfId="13" xr:uid="{00000000-0005-0000-0000-000011000000}"/>
    <cellStyle name="Normal 2" xfId="14" xr:uid="{00000000-0005-0000-0000-000012000000}"/>
    <cellStyle name="Normal 2 2" xfId="2" xr:uid="{00000000-0005-0000-0000-000013000000}"/>
    <cellStyle name="Normal 3" xfId="3" xr:uid="{00000000-0005-0000-0000-000014000000}"/>
    <cellStyle name="Normal 4" xfId="18" xr:uid="{00000000-0005-0000-0000-000015000000}"/>
    <cellStyle name="Normal 4 2" xfId="26" xr:uid="{00000000-0005-0000-0000-000016000000}"/>
    <cellStyle name="Normal 4 3" xfId="22" xr:uid="{00000000-0005-0000-0000-000017000000}"/>
    <cellStyle name="Porcentaje" xfId="1" builtinId="5"/>
    <cellStyle name="Porcentual 2" xfId="15" xr:uid="{00000000-0005-0000-0000-000019000000}"/>
    <cellStyle name="TITULO CREDIRTOS" xfId="16" xr:uid="{00000000-0005-0000-0000-00001A000000}"/>
    <cellStyle name="TITULO CREDITOS" xfId="17" xr:uid="{00000000-0005-0000-0000-00001B000000}"/>
  </cellStyles>
  <dxfs count="2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92D050"/>
        </patternFill>
      </fill>
    </dxf>
    <dxf>
      <fill>
        <patternFill>
          <bgColor rgb="FF0070C0"/>
        </patternFill>
      </fill>
    </dxf>
    <dxf>
      <fill>
        <patternFill>
          <bgColor rgb="FFFFFF00"/>
        </patternFill>
      </fill>
    </dxf>
    <dxf>
      <fill>
        <patternFill>
          <bgColor rgb="FFFF0000"/>
        </patternFill>
      </fill>
    </dxf>
    <dxf>
      <fill>
        <patternFill>
          <bgColor theme="0" tint="-0.14996795556505021"/>
        </patternFill>
      </fill>
    </dxf>
  </dxfs>
  <tableStyles count="0" defaultTableStyle="TableStyleMedium9" defaultPivotStyle="PivotStyleLight16"/>
  <colors>
    <mruColors>
      <color rgb="FFFB3C37"/>
      <color rgb="FFCC3300"/>
      <color rgb="FFFF0000"/>
      <color rgb="FF6600FF"/>
      <color rgb="FF3333CC"/>
      <color rgb="FF9999FF"/>
      <color rgb="FFF970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pivotCacheDefinition" Target="pivotCache/pivotCacheDefinition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[F-GA-01-_Formato_Plan_de_Mejoramiento_seguimiento_al_23092022.xlsx]DATA!TablaDinámica1</c:name>
    <c:fmtId val="2"/>
  </c:pivotSource>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DATA!$B$1</c:f>
              <c:strCache>
                <c:ptCount val="1"/>
                <c:pt idx="0">
                  <c:v>Total</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DATA!$A$2:$A$6</c:f>
              <c:strCache>
                <c:ptCount val="4"/>
                <c:pt idx="0">
                  <c:v>CA</c:v>
                </c:pt>
                <c:pt idx="1">
                  <c:v>CB</c:v>
                </c:pt>
                <c:pt idx="2">
                  <c:v>Cerrado</c:v>
                </c:pt>
                <c:pt idx="3">
                  <c:v>CM</c:v>
                </c:pt>
              </c:strCache>
            </c:strRef>
          </c:cat>
          <c:val>
            <c:numRef>
              <c:f>DATA!$B$2:$B$6</c:f>
              <c:numCache>
                <c:formatCode>General</c:formatCode>
                <c:ptCount val="4"/>
                <c:pt idx="0">
                  <c:v>5</c:v>
                </c:pt>
                <c:pt idx="1">
                  <c:v>106</c:v>
                </c:pt>
                <c:pt idx="2">
                  <c:v>107</c:v>
                </c:pt>
                <c:pt idx="3">
                  <c:v>10</c:v>
                </c:pt>
              </c:numCache>
            </c:numRef>
          </c:val>
          <c:extLst>
            <c:ext xmlns:c16="http://schemas.microsoft.com/office/drawing/2014/chart" uri="{C3380CC4-5D6E-409C-BE32-E72D297353CC}">
              <c16:uniqueId val="{00000000-2E12-4B4E-91BB-1312B933B57C}"/>
            </c:ext>
          </c:extLst>
        </c:ser>
        <c:dLbls>
          <c:showLegendKey val="0"/>
          <c:showVal val="0"/>
          <c:showCatName val="0"/>
          <c:showSerName val="0"/>
          <c:showPercent val="0"/>
          <c:showBubbleSize val="0"/>
        </c:dLbls>
        <c:gapWidth val="150"/>
        <c:shape val="box"/>
        <c:axId val="614957136"/>
        <c:axId val="614954184"/>
        <c:axId val="476654552"/>
      </c:bar3DChart>
      <c:catAx>
        <c:axId val="6149571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crossAx val="614954184"/>
        <c:crosses val="autoZero"/>
        <c:auto val="1"/>
        <c:lblAlgn val="ctr"/>
        <c:lblOffset val="100"/>
        <c:noMultiLvlLbl val="0"/>
      </c:catAx>
      <c:valAx>
        <c:axId val="614954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crossAx val="614957136"/>
        <c:crosses val="autoZero"/>
        <c:crossBetween val="between"/>
      </c:valAx>
      <c:serAx>
        <c:axId val="476654552"/>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crossAx val="614954184"/>
        <c:crosses val="autoZero"/>
      </c:ser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[F-GA-01-_Formato_Plan_de_Mejoramiento_seguimiento_al_23092022.xlsx]DATA!TablaDinámica1</c:name>
    <c:fmtId val="9"/>
  </c:pivotSource>
  <c:chart>
    <c:title>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pivotFmt>
      <c:pivotFmt>
        <c:idx val="13"/>
        <c:spPr>
          <a:solidFill>
            <a:schemeClr val="accent1"/>
          </a:solidFill>
          <a:ln w="19050">
            <a:solidFill>
              <a:schemeClr val="lt1"/>
            </a:solidFill>
          </a:ln>
          <a:effectLst/>
        </c:spPr>
      </c:pivotFmt>
      <c:pivotFmt>
        <c:idx val="14"/>
        <c:spPr>
          <a:solidFill>
            <a:schemeClr val="accent1"/>
          </a:solidFill>
          <a:ln w="19050">
            <a:solidFill>
              <a:schemeClr val="lt1"/>
            </a:solidFill>
          </a:ln>
          <a:effectLst/>
        </c:spPr>
      </c:pivotFmt>
      <c:pivotFmt>
        <c:idx val="15"/>
        <c:spPr>
          <a:solidFill>
            <a:schemeClr val="accent1"/>
          </a:solidFill>
          <a:ln w="19050">
            <a:solidFill>
              <a:schemeClr val="lt1"/>
            </a:solidFill>
          </a:ln>
          <a:effectLst/>
        </c:spPr>
      </c:pivotFmt>
      <c:pivotFmt>
        <c:idx val="16"/>
        <c:spPr>
          <a:solidFill>
            <a:schemeClr val="accent1"/>
          </a:solidFill>
          <a:ln w="19050">
            <a:solidFill>
              <a:schemeClr val="lt1"/>
            </a:solidFill>
          </a:ln>
          <a:effectLst/>
        </c:spPr>
      </c:pivotFmt>
      <c:pivotFmt>
        <c:idx val="17"/>
        <c:spPr>
          <a:solidFill>
            <a:schemeClr val="accent1"/>
          </a:solidFill>
          <a:ln w="19050">
            <a:solidFill>
              <a:schemeClr val="lt1"/>
            </a:solidFill>
          </a:ln>
          <a:effectLst/>
        </c:spPr>
      </c:pivotFmt>
      <c:pivotFmt>
        <c:idx val="18"/>
        <c:spPr>
          <a:solidFill>
            <a:schemeClr val="accent1"/>
          </a:solidFill>
          <a:ln w="19050">
            <a:solidFill>
              <a:schemeClr val="lt1"/>
            </a:solidFill>
          </a:ln>
          <a:effectLst/>
        </c:spPr>
      </c:pivotFmt>
      <c:pivotFmt>
        <c:idx val="19"/>
        <c:spPr>
          <a:solidFill>
            <a:schemeClr val="accent1"/>
          </a:solidFill>
          <a:ln w="19050">
            <a:solidFill>
              <a:schemeClr val="lt1"/>
            </a:solidFill>
          </a:ln>
          <a:effectLst/>
        </c:spPr>
      </c:pivotFmt>
      <c:pivotFmt>
        <c:idx val="20"/>
        <c:spPr>
          <a:solidFill>
            <a:schemeClr val="accent1"/>
          </a:solidFill>
          <a:ln w="19050">
            <a:solidFill>
              <a:schemeClr val="lt1"/>
            </a:solidFill>
          </a:ln>
          <a:effectLst/>
        </c:spPr>
      </c:pivotFmt>
      <c:pivotFmt>
        <c:idx val="21"/>
        <c:spPr>
          <a:solidFill>
            <a:schemeClr val="accent1"/>
          </a:solidFill>
          <a:ln w="19050">
            <a:solidFill>
              <a:schemeClr val="lt1"/>
            </a:solidFill>
          </a:ln>
          <a:effectLst/>
        </c:spPr>
      </c:pivotFmt>
      <c:pivotFmt>
        <c:idx val="22"/>
        <c:spPr>
          <a:solidFill>
            <a:schemeClr val="accent1"/>
          </a:solidFill>
          <a:ln w="19050">
            <a:solidFill>
              <a:schemeClr val="lt1"/>
            </a:solidFill>
          </a:ln>
          <a:effectLst/>
        </c:spPr>
      </c:pivotFmt>
      <c:pivotFmt>
        <c:idx val="23"/>
        <c:spPr>
          <a:solidFill>
            <a:schemeClr val="accent1"/>
          </a:solidFill>
          <a:ln w="19050">
            <a:solidFill>
              <a:schemeClr val="lt1"/>
            </a:solidFill>
          </a:ln>
          <a:effectLst/>
        </c:spPr>
      </c:pivotFmt>
      <c:pivotFmt>
        <c:idx val="24"/>
        <c:spPr>
          <a:solidFill>
            <a:schemeClr val="accent1"/>
          </a:solidFill>
          <a:ln w="19050">
            <a:solidFill>
              <a:schemeClr val="lt1"/>
            </a:solidFill>
          </a:ln>
          <a:effectLst/>
        </c:spPr>
      </c:pivotFmt>
      <c:pivotFmt>
        <c:idx val="25"/>
        <c:spPr>
          <a:solidFill>
            <a:schemeClr val="accent1"/>
          </a:solidFill>
          <a:ln w="19050">
            <a:solidFill>
              <a:schemeClr val="lt1"/>
            </a:solidFill>
          </a:ln>
          <a:effectLst/>
        </c:spPr>
      </c:pivotFmt>
      <c:pivotFmt>
        <c:idx val="26"/>
        <c:spPr>
          <a:solidFill>
            <a:schemeClr val="accent1"/>
          </a:solidFill>
          <a:ln w="19050">
            <a:solidFill>
              <a:schemeClr val="lt1"/>
            </a:solidFill>
          </a:ln>
          <a:effectLst/>
        </c:spPr>
      </c:pivotFmt>
      <c:pivotFmt>
        <c:idx val="27"/>
        <c:spPr>
          <a:solidFill>
            <a:schemeClr val="accent1"/>
          </a:solidFill>
          <a:ln w="19050">
            <a:solidFill>
              <a:schemeClr val="lt1"/>
            </a:solidFill>
          </a:ln>
          <a:effectLst/>
        </c:spPr>
      </c:pivotFmt>
      <c:pivotFmt>
        <c:idx val="28"/>
        <c:spPr>
          <a:solidFill>
            <a:schemeClr val="accent1"/>
          </a:solidFill>
          <a:ln w="19050">
            <a:solidFill>
              <a:schemeClr val="lt1"/>
            </a:solidFill>
          </a:ln>
          <a:effectLst/>
        </c:spPr>
      </c:pivotFmt>
      <c:pivotFmt>
        <c:idx val="29"/>
        <c:spPr>
          <a:solidFill>
            <a:schemeClr val="accent1"/>
          </a:solidFill>
          <a:ln w="19050">
            <a:solidFill>
              <a:schemeClr val="lt1"/>
            </a:solidFill>
          </a:ln>
          <a:effectLst/>
        </c:spPr>
      </c:pivotFmt>
      <c:pivotFmt>
        <c:idx val="30"/>
        <c:spPr>
          <a:solidFill>
            <a:schemeClr val="accent1"/>
          </a:solidFill>
          <a:ln w="19050">
            <a:solidFill>
              <a:schemeClr val="lt1"/>
            </a:solidFill>
          </a:ln>
          <a:effectLst/>
        </c:spPr>
      </c:pivotFmt>
      <c:pivotFmt>
        <c:idx val="31"/>
        <c:spPr>
          <a:solidFill>
            <a:schemeClr val="accent1"/>
          </a:solidFill>
          <a:ln w="19050">
            <a:solidFill>
              <a:schemeClr val="lt1"/>
            </a:solidFill>
          </a:ln>
          <a:effectLst/>
        </c:spPr>
      </c:pivotFmt>
      <c:pivotFmt>
        <c:idx val="32"/>
        <c:spPr>
          <a:solidFill>
            <a:schemeClr val="accent1"/>
          </a:solidFill>
          <a:ln w="19050">
            <a:solidFill>
              <a:schemeClr val="lt1"/>
            </a:solidFill>
          </a:ln>
          <a:effectLst/>
        </c:spPr>
      </c:pivotFmt>
      <c:pivotFmt>
        <c:idx val="33"/>
        <c:spPr>
          <a:solidFill>
            <a:schemeClr val="accent1"/>
          </a:solidFill>
          <a:ln w="19050">
            <a:solidFill>
              <a:schemeClr val="lt1"/>
            </a:solidFill>
          </a:ln>
          <a:effectLst/>
        </c:spPr>
      </c:pivotFmt>
      <c:pivotFmt>
        <c:idx val="34"/>
        <c:spPr>
          <a:solidFill>
            <a:schemeClr val="accent1"/>
          </a:solidFill>
          <a:ln w="19050">
            <a:solidFill>
              <a:schemeClr val="lt1"/>
            </a:solidFill>
          </a:ln>
          <a:effectLst/>
        </c:spPr>
      </c:pivotFmt>
      <c:pivotFmt>
        <c:idx val="35"/>
        <c:spPr>
          <a:solidFill>
            <a:schemeClr val="accent1"/>
          </a:solidFill>
          <a:ln w="19050">
            <a:solidFill>
              <a:schemeClr val="lt1"/>
            </a:solidFill>
          </a:ln>
          <a:effectLst/>
        </c:spPr>
      </c:pivotFmt>
      <c:pivotFmt>
        <c:idx val="36"/>
        <c:spPr>
          <a:solidFill>
            <a:schemeClr val="accent1"/>
          </a:solidFill>
          <a:ln w="19050">
            <a:solidFill>
              <a:schemeClr val="lt1"/>
            </a:solidFill>
          </a:ln>
          <a:effectLst/>
        </c:spPr>
      </c:pivotFmt>
      <c:pivotFmt>
        <c:idx val="37"/>
        <c:spPr>
          <a:solidFill>
            <a:schemeClr val="accent1"/>
          </a:solidFill>
          <a:ln w="19050">
            <a:solidFill>
              <a:schemeClr val="lt1"/>
            </a:solidFill>
          </a:ln>
          <a:effectLst/>
        </c:spPr>
      </c:pivotFmt>
      <c:pivotFmt>
        <c:idx val="38"/>
        <c:spPr>
          <a:solidFill>
            <a:schemeClr val="accent1"/>
          </a:solidFill>
          <a:ln w="19050">
            <a:solidFill>
              <a:schemeClr val="lt1"/>
            </a:solidFill>
          </a:ln>
          <a:effectLst/>
        </c:spPr>
      </c:pivotFmt>
      <c:pivotFmt>
        <c:idx val="39"/>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0"/>
          <c:showCatName val="0"/>
          <c:showSerName val="0"/>
          <c:showPercent val="1"/>
          <c:showBubbleSize val="0"/>
          <c:extLst>
            <c:ext xmlns:c15="http://schemas.microsoft.com/office/drawing/2012/chart" uri="{CE6537A1-D6FC-4f65-9D91-7224C49458BB}"/>
          </c:extLst>
        </c:dLbl>
      </c:pivotFmt>
      <c:pivotFmt>
        <c:idx val="40"/>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41"/>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42"/>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43"/>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44"/>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45"/>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46"/>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47"/>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48"/>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49"/>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50"/>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51"/>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52"/>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53"/>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54"/>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55"/>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56"/>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57"/>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58"/>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59"/>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60"/>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61"/>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62"/>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63"/>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64"/>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65"/>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66"/>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67"/>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68"/>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69"/>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70"/>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71"/>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72"/>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73"/>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74"/>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75"/>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76"/>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77"/>
        <c:spPr>
          <a:solidFill>
            <a:srgbClr val="FB3C37"/>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78"/>
        <c:spPr>
          <a:solidFill>
            <a:schemeClr val="accent3"/>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79"/>
        <c:spPr>
          <a:solidFill>
            <a:srgbClr val="FFC000"/>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s>
    <c:plotArea>
      <c:layout/>
      <c:doughnutChart>
        <c:varyColors val="1"/>
        <c:ser>
          <c:idx val="0"/>
          <c:order val="0"/>
          <c:tx>
            <c:strRef>
              <c:f>DATA!$B$1</c:f>
              <c:strCache>
                <c:ptCount val="1"/>
                <c:pt idx="0">
                  <c:v>Total</c:v>
                </c:pt>
              </c:strCache>
            </c:strRef>
          </c:tx>
          <c:spPr>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idx val="0"/>
            <c:bubble3D val="0"/>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6B8F-4379-B62B-1ADD445F5FB5}"/>
              </c:ext>
            </c:extLst>
          </c:dPt>
          <c:dPt>
            <c:idx val="1"/>
            <c:bubble3D val="0"/>
            <c:explosion val="10"/>
            <c:spPr>
              <a:solidFill>
                <a:srgbClr val="FB3C37"/>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6B8F-4379-B62B-1ADD445F5FB5}"/>
              </c:ext>
            </c:extLst>
          </c:dPt>
          <c:dPt>
            <c:idx val="2"/>
            <c:bubble3D val="0"/>
            <c:spPr>
              <a:solidFill>
                <a:schemeClr val="accent3"/>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6B8F-4379-B62B-1ADD445F5FB5}"/>
              </c:ext>
            </c:extLst>
          </c:dPt>
          <c:dPt>
            <c:idx val="3"/>
            <c:bubble3D val="0"/>
            <c:spPr>
              <a:solidFill>
                <a:srgbClr val="FFC000"/>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6B8F-4379-B62B-1ADD445F5FB5}"/>
              </c:ext>
            </c:extLst>
          </c:dPt>
          <c:dPt>
            <c:idx val="4"/>
            <c:bubble3D val="0"/>
            <c:spPr>
              <a:solidFill>
                <a:schemeClr val="accent3">
                  <a:lumMod val="60000"/>
                </a:schemeClr>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6B8F-4379-B62B-1ADD445F5FB5}"/>
              </c:ext>
            </c:extLst>
          </c:dPt>
          <c:dPt>
            <c:idx val="5"/>
            <c:bubble3D val="0"/>
            <c:spPr>
              <a:solidFill>
                <a:schemeClr val="accent5">
                  <a:lumMod val="60000"/>
                </a:schemeClr>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6B8F-4379-B62B-1ADD445F5FB5}"/>
              </c:ext>
            </c:extLst>
          </c:dPt>
          <c:dPt>
            <c:idx val="6"/>
            <c:bubble3D val="0"/>
            <c:spPr>
              <a:solidFill>
                <a:schemeClr val="accent1">
                  <a:lumMod val="80000"/>
                  <a:lumOff val="20000"/>
                </a:schemeClr>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D-6B8F-4379-B62B-1ADD445F5FB5}"/>
              </c:ext>
            </c:extLst>
          </c:dPt>
          <c:dPt>
            <c:idx val="7"/>
            <c:bubble3D val="0"/>
            <c:spPr>
              <a:solidFill>
                <a:schemeClr val="accent3">
                  <a:lumMod val="80000"/>
                  <a:lumOff val="20000"/>
                </a:schemeClr>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F-6B8F-4379-B62B-1ADD445F5FB5}"/>
              </c:ext>
            </c:extLst>
          </c:dPt>
          <c:dPt>
            <c:idx val="8"/>
            <c:bubble3D val="0"/>
            <c:spPr>
              <a:solidFill>
                <a:schemeClr val="accent5">
                  <a:lumMod val="80000"/>
                  <a:lumOff val="20000"/>
                </a:schemeClr>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1-6B8F-4379-B62B-1ADD445F5FB5}"/>
              </c:ext>
            </c:extLst>
          </c:dPt>
          <c:dPt>
            <c:idx val="9"/>
            <c:bubble3D val="0"/>
            <c:spPr>
              <a:solidFill>
                <a:schemeClr val="accent1">
                  <a:lumMod val="80000"/>
                </a:schemeClr>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3-6B8F-4379-B62B-1ADD445F5FB5}"/>
              </c:ext>
            </c:extLst>
          </c:dPt>
          <c:dPt>
            <c:idx val="10"/>
            <c:bubble3D val="0"/>
            <c:spPr>
              <a:solidFill>
                <a:schemeClr val="accent3">
                  <a:lumMod val="80000"/>
                </a:schemeClr>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5-6B8F-4379-B62B-1ADD445F5FB5}"/>
              </c:ext>
            </c:extLst>
          </c:dPt>
          <c:dPt>
            <c:idx val="11"/>
            <c:bubble3D val="0"/>
            <c:spPr>
              <a:solidFill>
                <a:schemeClr val="accent5">
                  <a:lumMod val="80000"/>
                </a:schemeClr>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7-6B8F-4379-B62B-1ADD445F5FB5}"/>
              </c:ext>
            </c:extLst>
          </c:dPt>
          <c:dPt>
            <c:idx val="12"/>
            <c:bubble3D val="0"/>
            <c:spPr>
              <a:solidFill>
                <a:schemeClr val="accent1">
                  <a:lumMod val="60000"/>
                  <a:lumOff val="40000"/>
                </a:schemeClr>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9-6B8F-4379-B62B-1ADD445F5FB5}"/>
              </c:ext>
            </c:extLst>
          </c:dPt>
          <c:dPt>
            <c:idx val="13"/>
            <c:bubble3D val="0"/>
            <c:spPr>
              <a:solidFill>
                <a:schemeClr val="accent3">
                  <a:lumMod val="60000"/>
                  <a:lumOff val="40000"/>
                </a:schemeClr>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B-6B8F-4379-B62B-1ADD445F5FB5}"/>
              </c:ext>
            </c:extLst>
          </c:dPt>
          <c:dPt>
            <c:idx val="14"/>
            <c:bubble3D val="0"/>
            <c:spPr>
              <a:solidFill>
                <a:schemeClr val="accent5">
                  <a:lumMod val="60000"/>
                  <a:lumOff val="40000"/>
                </a:schemeClr>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D-6B8F-4379-B62B-1ADD445F5FB5}"/>
              </c:ext>
            </c:extLst>
          </c:dPt>
          <c:dPt>
            <c:idx val="15"/>
            <c:bubble3D val="0"/>
            <c:spPr>
              <a:solidFill>
                <a:schemeClr val="accent1">
                  <a:lumMod val="50000"/>
                </a:schemeClr>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F-6B8F-4379-B62B-1ADD445F5FB5}"/>
              </c:ext>
            </c:extLst>
          </c:dPt>
          <c:dPt>
            <c:idx val="16"/>
            <c:bubble3D val="0"/>
            <c:spPr>
              <a:solidFill>
                <a:schemeClr val="accent3">
                  <a:lumMod val="50000"/>
                </a:schemeClr>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1-6B8F-4379-B62B-1ADD445F5FB5}"/>
              </c:ext>
            </c:extLst>
          </c:dPt>
          <c:dPt>
            <c:idx val="17"/>
            <c:bubble3D val="0"/>
            <c:spPr>
              <a:solidFill>
                <a:schemeClr val="accent5">
                  <a:lumMod val="50000"/>
                </a:schemeClr>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3-6B8F-4379-B62B-1ADD445F5FB5}"/>
              </c:ext>
            </c:extLst>
          </c:dPt>
          <c:dPt>
            <c:idx val="18"/>
            <c:bubble3D val="0"/>
            <c:spPr>
              <a:solidFill>
                <a:schemeClr val="accent1">
                  <a:lumMod val="70000"/>
                  <a:lumOff val="30000"/>
                </a:schemeClr>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5-6B8F-4379-B62B-1ADD445F5FB5}"/>
              </c:ext>
            </c:extLst>
          </c:dPt>
          <c:dPt>
            <c:idx val="19"/>
            <c:bubble3D val="0"/>
            <c:spPr>
              <a:solidFill>
                <a:schemeClr val="accent3">
                  <a:lumMod val="70000"/>
                  <a:lumOff val="30000"/>
                </a:schemeClr>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7-6B8F-4379-B62B-1ADD445F5FB5}"/>
              </c:ext>
            </c:extLst>
          </c:dPt>
          <c:dPt>
            <c:idx val="20"/>
            <c:bubble3D val="0"/>
            <c:spPr>
              <a:solidFill>
                <a:schemeClr val="accent5">
                  <a:lumMod val="70000"/>
                  <a:lumOff val="30000"/>
                </a:schemeClr>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9-6B8F-4379-B62B-1ADD445F5FB5}"/>
              </c:ext>
            </c:extLst>
          </c:dPt>
          <c:dPt>
            <c:idx val="21"/>
            <c:bubble3D val="0"/>
            <c:spPr>
              <a:solidFill>
                <a:schemeClr val="accent1">
                  <a:lumMod val="70000"/>
                </a:schemeClr>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B-6B8F-4379-B62B-1ADD445F5FB5}"/>
              </c:ext>
            </c:extLst>
          </c:dPt>
          <c:dPt>
            <c:idx val="22"/>
            <c:bubble3D val="0"/>
            <c:spPr>
              <a:solidFill>
                <a:schemeClr val="accent3">
                  <a:lumMod val="70000"/>
                </a:schemeClr>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D-6B8F-4379-B62B-1ADD445F5FB5}"/>
              </c:ext>
            </c:extLst>
          </c:dPt>
          <c:dPt>
            <c:idx val="23"/>
            <c:bubble3D val="0"/>
            <c:spPr>
              <a:solidFill>
                <a:schemeClr val="accent5">
                  <a:lumMod val="70000"/>
                </a:schemeClr>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F-6B8F-4379-B62B-1ADD445F5FB5}"/>
              </c:ext>
            </c:extLst>
          </c:dPt>
          <c:dPt>
            <c:idx val="24"/>
            <c:bubble3D val="0"/>
            <c:spPr>
              <a:solidFill>
                <a:schemeClr val="accent1">
                  <a:lumMod val="50000"/>
                  <a:lumOff val="50000"/>
                </a:schemeClr>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1-6B8F-4379-B62B-1ADD445F5FB5}"/>
              </c:ext>
            </c:extLst>
          </c:dPt>
          <c:dPt>
            <c:idx val="25"/>
            <c:bubble3D val="0"/>
            <c:spPr>
              <a:solidFill>
                <a:schemeClr val="accent3">
                  <a:lumMod val="50000"/>
                  <a:lumOff val="50000"/>
                </a:schemeClr>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3-6B8F-4379-B62B-1ADD445F5FB5}"/>
              </c:ext>
            </c:extLst>
          </c:dPt>
          <c:dPt>
            <c:idx val="26"/>
            <c:bubble3D val="0"/>
            <c:spPr>
              <a:solidFill>
                <a:schemeClr val="accent5">
                  <a:lumMod val="50000"/>
                  <a:lumOff val="50000"/>
                </a:schemeClr>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5-6B8F-4379-B62B-1ADD445F5FB5}"/>
              </c:ext>
            </c:extLst>
          </c:dPt>
          <c:dPt>
            <c:idx val="27"/>
            <c:bubble3D val="0"/>
            <c:spPr>
              <a:solidFill>
                <a:schemeClr val="accent1"/>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7-6B8F-4379-B62B-1ADD445F5FB5}"/>
              </c:ext>
            </c:extLst>
          </c:dPt>
          <c:dPt>
            <c:idx val="28"/>
            <c:bubble3D val="0"/>
            <c:spPr>
              <a:solidFill>
                <a:schemeClr val="accent3"/>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9-6B8F-4379-B62B-1ADD445F5FB5}"/>
              </c:ext>
            </c:extLst>
          </c:dPt>
          <c:dPt>
            <c:idx val="29"/>
            <c:bubble3D val="0"/>
            <c:spPr>
              <a:solidFill>
                <a:schemeClr val="accent5"/>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B-6B8F-4379-B62B-1ADD445F5FB5}"/>
              </c:ext>
            </c:extLst>
          </c:dPt>
          <c:dPt>
            <c:idx val="30"/>
            <c:bubble3D val="0"/>
            <c:spPr>
              <a:solidFill>
                <a:schemeClr val="accent1">
                  <a:lumMod val="60000"/>
                </a:schemeClr>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D-6B8F-4379-B62B-1ADD445F5FB5}"/>
              </c:ext>
            </c:extLst>
          </c:dPt>
          <c:dPt>
            <c:idx val="31"/>
            <c:bubble3D val="0"/>
            <c:spPr>
              <a:solidFill>
                <a:schemeClr val="accent3">
                  <a:lumMod val="60000"/>
                </a:schemeClr>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F-6B8F-4379-B62B-1ADD445F5FB5}"/>
              </c:ext>
            </c:extLst>
          </c:dPt>
          <c:dPt>
            <c:idx val="32"/>
            <c:bubble3D val="0"/>
            <c:spPr>
              <a:solidFill>
                <a:schemeClr val="accent5">
                  <a:lumMod val="60000"/>
                </a:schemeClr>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41-6B8F-4379-B62B-1ADD445F5FB5}"/>
              </c:ext>
            </c:extLst>
          </c:dPt>
          <c:dPt>
            <c:idx val="33"/>
            <c:bubble3D val="0"/>
            <c:spPr>
              <a:solidFill>
                <a:schemeClr val="accent1">
                  <a:lumMod val="80000"/>
                  <a:lumOff val="20000"/>
                </a:schemeClr>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43-6B8F-4379-B62B-1ADD445F5FB5}"/>
              </c:ext>
            </c:extLst>
          </c:dPt>
          <c:dPt>
            <c:idx val="34"/>
            <c:bubble3D val="0"/>
            <c:spPr>
              <a:solidFill>
                <a:schemeClr val="accent3">
                  <a:lumMod val="80000"/>
                  <a:lumOff val="20000"/>
                </a:schemeClr>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45-6B8F-4379-B62B-1ADD445F5FB5}"/>
              </c:ext>
            </c:extLst>
          </c:dPt>
          <c:dPt>
            <c:idx val="35"/>
            <c:bubble3D val="0"/>
            <c:spPr>
              <a:solidFill>
                <a:schemeClr val="accent5">
                  <a:lumMod val="80000"/>
                  <a:lumOff val="20000"/>
                </a:schemeClr>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47-6B8F-4379-B62B-1ADD445F5FB5}"/>
              </c:ext>
            </c:extLst>
          </c:dPt>
          <c:dPt>
            <c:idx val="36"/>
            <c:bubble3D val="0"/>
            <c:spPr>
              <a:solidFill>
                <a:schemeClr val="accent1">
                  <a:lumMod val="80000"/>
                </a:schemeClr>
              </a:solidFill>
              <a:ln w="1905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49-6B8F-4379-B62B-1ADD445F5FB5}"/>
              </c:ext>
            </c:extLst>
          </c:dPt>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DATA!$A$2:$A$6</c:f>
              <c:strCache>
                <c:ptCount val="4"/>
                <c:pt idx="0">
                  <c:v>CA</c:v>
                </c:pt>
                <c:pt idx="1">
                  <c:v>CB</c:v>
                </c:pt>
                <c:pt idx="2">
                  <c:v>Cerrado</c:v>
                </c:pt>
                <c:pt idx="3">
                  <c:v>CM</c:v>
                </c:pt>
              </c:strCache>
            </c:strRef>
          </c:cat>
          <c:val>
            <c:numRef>
              <c:f>DATA!$B$2:$B$6</c:f>
              <c:numCache>
                <c:formatCode>General</c:formatCode>
                <c:ptCount val="4"/>
                <c:pt idx="0">
                  <c:v>5</c:v>
                </c:pt>
                <c:pt idx="1">
                  <c:v>106</c:v>
                </c:pt>
                <c:pt idx="2">
                  <c:v>107</c:v>
                </c:pt>
                <c:pt idx="3">
                  <c:v>10</c:v>
                </c:pt>
              </c:numCache>
            </c:numRef>
          </c:val>
          <c:extLst>
            <c:ext xmlns:c16="http://schemas.microsoft.com/office/drawing/2014/chart" uri="{C3380CC4-5D6E-409C-BE32-E72D297353CC}">
              <c16:uniqueId val="{0000004A-6B8F-4379-B62B-1ADD445F5FB5}"/>
            </c:ext>
          </c:extLst>
        </c:ser>
        <c:dLbls>
          <c:showLegendKey val="0"/>
          <c:showVal val="0"/>
          <c:showCatName val="0"/>
          <c:showSerName val="0"/>
          <c:showPercent val="0"/>
          <c:showBubbleSize val="0"/>
          <c:showLeaderLines val="1"/>
        </c:dLbls>
        <c:firstSliceAng val="0"/>
        <c:holeSize val="69"/>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295274</xdr:colOff>
      <xdr:row>0</xdr:row>
      <xdr:rowOff>57150</xdr:rowOff>
    </xdr:from>
    <xdr:to>
      <xdr:col>2</xdr:col>
      <xdr:colOff>981074</xdr:colOff>
      <xdr:row>2</xdr:row>
      <xdr:rowOff>247552</xdr:rowOff>
    </xdr:to>
    <xdr:pic>
      <xdr:nvPicPr>
        <xdr:cNvPr id="3" name="Imagen 2">
          <a:extLst>
            <a:ext uri="{FF2B5EF4-FFF2-40B4-BE49-F238E27FC236}">
              <a16:creationId xmlns:a16="http://schemas.microsoft.com/office/drawing/2014/main" id="{D7F61137-BA44-420F-B9BF-1E8967FC30E4}"/>
            </a:ext>
          </a:extLst>
        </xdr:cNvPr>
        <xdr:cNvPicPr>
          <a:picLocks noChangeAspect="1"/>
        </xdr:cNvPicPr>
      </xdr:nvPicPr>
      <xdr:blipFill>
        <a:blip xmlns:r="http://schemas.openxmlformats.org/officeDocument/2006/relationships" r:embed="rId1"/>
        <a:stretch>
          <a:fillRect/>
        </a:stretch>
      </xdr:blipFill>
      <xdr:spPr>
        <a:xfrm>
          <a:off x="409574" y="57150"/>
          <a:ext cx="1133475" cy="819052"/>
        </a:xfrm>
        <a:prstGeom prst="rect">
          <a:avLst/>
        </a:prstGeom>
      </xdr:spPr>
    </xdr:pic>
    <xdr:clientData/>
  </xdr:twoCellAnchor>
  <xdr:oneCellAnchor>
    <xdr:from>
      <xdr:col>7</xdr:col>
      <xdr:colOff>1476375</xdr:colOff>
      <xdr:row>256</xdr:row>
      <xdr:rowOff>107156</xdr:rowOff>
    </xdr:from>
    <xdr:ext cx="184731" cy="264560"/>
    <xdr:sp macro="" textlink="">
      <xdr:nvSpPr>
        <xdr:cNvPr id="2" name="CuadroTexto 1">
          <a:extLst>
            <a:ext uri="{FF2B5EF4-FFF2-40B4-BE49-F238E27FC236}">
              <a16:creationId xmlns:a16="http://schemas.microsoft.com/office/drawing/2014/main" id="{C1363B57-4453-A95E-610D-51E47B1DB543}"/>
            </a:ext>
          </a:extLst>
        </xdr:cNvPr>
        <xdr:cNvSpPr txBox="1"/>
      </xdr:nvSpPr>
      <xdr:spPr>
        <a:xfrm>
          <a:off x="12608719" y="308371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editAs="oneCell">
    <xdr:from>
      <xdr:col>6</xdr:col>
      <xdr:colOff>5061858</xdr:colOff>
      <xdr:row>254</xdr:row>
      <xdr:rowOff>13603</xdr:rowOff>
    </xdr:from>
    <xdr:to>
      <xdr:col>8</xdr:col>
      <xdr:colOff>553812</xdr:colOff>
      <xdr:row>264</xdr:row>
      <xdr:rowOff>4078</xdr:rowOff>
    </xdr:to>
    <mc:AlternateContent xmlns:mc="http://schemas.openxmlformats.org/markup-compatibility/2006">
      <mc:Choice xmlns:a14="http://schemas.microsoft.com/office/drawing/2010/main" Requires="a14">
        <xdr:graphicFrame macro="">
          <xdr:nvGraphicFramePr>
            <xdr:cNvPr id="7" name="NOMBRE DE LA AUDITORÍA Y/O FUENTE">
              <a:extLst>
                <a:ext uri="{FF2B5EF4-FFF2-40B4-BE49-F238E27FC236}">
                  <a16:creationId xmlns:a16="http://schemas.microsoft.com/office/drawing/2014/main" id="{DFE8E9CA-5870-4D3A-B7C8-36E7C1B15C71}"/>
                </a:ext>
              </a:extLst>
            </xdr:cNvPr>
            <xdr:cNvGraphicFramePr/>
          </xdr:nvGraphicFramePr>
          <xdr:xfrm>
            <a:off x="0" y="0"/>
            <a:ext cx="0" cy="0"/>
          </xdr:xfrm>
          <a:graphic>
            <a:graphicData uri="http://schemas.microsoft.com/office/drawing/2010/slicer">
              <sle:slicer xmlns:sle="http://schemas.microsoft.com/office/drawing/2010/slicer" name="NOMBRE DE LA AUDITORÍA Y/O FUENTE"/>
            </a:graphicData>
          </a:graphic>
        </xdr:graphicFrame>
      </mc:Choice>
      <mc:Fallback>
        <xdr:sp macro="" textlink="">
          <xdr:nvSpPr>
            <xdr:cNvPr id="0" name=""/>
            <xdr:cNvSpPr>
              <a:spLocks noTextEdit="1"/>
            </xdr:cNvSpPr>
          </xdr:nvSpPr>
          <xdr:spPr>
            <a:xfrm>
              <a:off x="10287001" y="197575710"/>
              <a:ext cx="4200525" cy="1895475"/>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2</xdr:col>
      <xdr:colOff>598716</xdr:colOff>
      <xdr:row>254</xdr:row>
      <xdr:rowOff>17687</xdr:rowOff>
    </xdr:from>
    <xdr:to>
      <xdr:col>6</xdr:col>
      <xdr:colOff>208191</xdr:colOff>
      <xdr:row>264</xdr:row>
      <xdr:rowOff>6800</xdr:rowOff>
    </xdr:to>
    <mc:AlternateContent xmlns:mc="http://schemas.openxmlformats.org/markup-compatibility/2006">
      <mc:Choice xmlns:a14="http://schemas.microsoft.com/office/drawing/2010/main" Requires="a14">
        <xdr:graphicFrame macro="">
          <xdr:nvGraphicFramePr>
            <xdr:cNvPr id="10" name="PROCESO">
              <a:extLst>
                <a:ext uri="{FF2B5EF4-FFF2-40B4-BE49-F238E27FC236}">
                  <a16:creationId xmlns:a16="http://schemas.microsoft.com/office/drawing/2014/main" id="{D197CBCE-FF9D-4244-B71F-850BF5CB5FD8}"/>
                </a:ext>
              </a:extLst>
            </xdr:cNvPr>
            <xdr:cNvGraphicFramePr/>
          </xdr:nvGraphicFramePr>
          <xdr:xfrm>
            <a:off x="0" y="0"/>
            <a:ext cx="0" cy="0"/>
          </xdr:xfrm>
          <a:graphic>
            <a:graphicData uri="http://schemas.microsoft.com/office/drawing/2010/slicer">
              <sle:slicer xmlns:sle="http://schemas.microsoft.com/office/drawing/2010/slicer" name="PROCESO"/>
            </a:graphicData>
          </a:graphic>
        </xdr:graphicFrame>
      </mc:Choice>
      <mc:Fallback>
        <xdr:sp macro="" textlink="">
          <xdr:nvSpPr>
            <xdr:cNvPr id="0" name=""/>
            <xdr:cNvSpPr>
              <a:spLocks noTextEdit="1"/>
            </xdr:cNvSpPr>
          </xdr:nvSpPr>
          <xdr:spPr>
            <a:xfrm>
              <a:off x="1156609" y="197579794"/>
              <a:ext cx="4276725" cy="1894113"/>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2</xdr:col>
      <xdr:colOff>625929</xdr:colOff>
      <xdr:row>235</xdr:row>
      <xdr:rowOff>13607</xdr:rowOff>
    </xdr:from>
    <xdr:to>
      <xdr:col>6</xdr:col>
      <xdr:colOff>4712155</xdr:colOff>
      <xdr:row>253</xdr:row>
      <xdr:rowOff>8845</xdr:rowOff>
    </xdr:to>
    <xdr:graphicFrame macro="">
      <xdr:nvGraphicFramePr>
        <xdr:cNvPr id="11" name="Gráfico 10">
          <a:extLst>
            <a:ext uri="{FF2B5EF4-FFF2-40B4-BE49-F238E27FC236}">
              <a16:creationId xmlns:a16="http://schemas.microsoft.com/office/drawing/2014/main" id="{A6218C2A-2BEF-492C-80C9-E1BEAAB80B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4694465</xdr:colOff>
      <xdr:row>235</xdr:row>
      <xdr:rowOff>13607</xdr:rowOff>
    </xdr:from>
    <xdr:to>
      <xdr:col>8</xdr:col>
      <xdr:colOff>557894</xdr:colOff>
      <xdr:row>253</xdr:row>
      <xdr:rowOff>13607</xdr:rowOff>
    </xdr:to>
    <xdr:graphicFrame macro="">
      <xdr:nvGraphicFramePr>
        <xdr:cNvPr id="12" name="Gráfico 11">
          <a:extLst>
            <a:ext uri="{FF2B5EF4-FFF2-40B4-BE49-F238E27FC236}">
              <a16:creationId xmlns:a16="http://schemas.microsoft.com/office/drawing/2014/main" id="{F795D9C4-C0A9-4F40-A0A7-35CAB49F39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312965</xdr:colOff>
      <xdr:row>254</xdr:row>
      <xdr:rowOff>13604</xdr:rowOff>
    </xdr:from>
    <xdr:to>
      <xdr:col>6</xdr:col>
      <xdr:colOff>4966607</xdr:colOff>
      <xdr:row>258</xdr:row>
      <xdr:rowOff>176889</xdr:rowOff>
    </xdr:to>
    <mc:AlternateContent xmlns:mc="http://schemas.openxmlformats.org/markup-compatibility/2006">
      <mc:Choice xmlns:a14="http://schemas.microsoft.com/office/drawing/2010/main" Requires="a14">
        <xdr:graphicFrame macro="">
          <xdr:nvGraphicFramePr>
            <xdr:cNvPr id="13" name="ESTADO DE LA ACCIÓN&#10;(FORMULA)">
              <a:extLst>
                <a:ext uri="{FF2B5EF4-FFF2-40B4-BE49-F238E27FC236}">
                  <a16:creationId xmlns:a16="http://schemas.microsoft.com/office/drawing/2014/main" id="{CAA61F79-13B4-4B71-957F-0AA3351F7FD2}"/>
                </a:ext>
              </a:extLst>
            </xdr:cNvPr>
            <xdr:cNvGraphicFramePr/>
          </xdr:nvGraphicFramePr>
          <xdr:xfrm>
            <a:off x="0" y="0"/>
            <a:ext cx="0" cy="0"/>
          </xdr:xfrm>
          <a:graphic>
            <a:graphicData uri="http://schemas.microsoft.com/office/drawing/2010/slicer">
              <sle:slicer xmlns:sle="http://schemas.microsoft.com/office/drawing/2010/slicer" name="ESTADO DE LA ACCIÓN&#10;(FORMULA)"/>
            </a:graphicData>
          </a:graphic>
        </xdr:graphicFrame>
      </mc:Choice>
      <mc:Fallback>
        <xdr:sp macro="" textlink="">
          <xdr:nvSpPr>
            <xdr:cNvPr id="0" name=""/>
            <xdr:cNvSpPr>
              <a:spLocks noTextEdit="1"/>
            </xdr:cNvSpPr>
          </xdr:nvSpPr>
          <xdr:spPr>
            <a:xfrm>
              <a:off x="5538108" y="197575711"/>
              <a:ext cx="4653642" cy="925285"/>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890065</xdr:colOff>
      <xdr:row>2</xdr:row>
      <xdr:rowOff>230205</xdr:rowOff>
    </xdr:to>
    <xdr:pic>
      <xdr:nvPicPr>
        <xdr:cNvPr id="2" name="2 Imagen" descr="Descripción: ICPA_logo_final-aplicacion-0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842440" cy="706455"/>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uario" refreshedDate="44830.511721180555" createdVersion="6" refreshedVersion="6" minRefreshableVersion="3" recordCount="228" xr:uid="{518FB9A3-AA56-48EA-ADE6-D551163A4272}">
  <cacheSource type="worksheet">
    <worksheetSource ref="B6:T234" sheet="PLAN"/>
  </cacheSource>
  <cacheFields count="19">
    <cacheField name="N° OM" numFmtId="0">
      <sharedItems containsSemiMixedTypes="0" containsString="0" containsNumber="1" containsInteger="1" minValue="1" maxValue="228" count="228">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n v="220"/>
        <n v="221"/>
        <n v="222"/>
        <n v="223"/>
        <n v="224"/>
        <n v="225"/>
        <n v="226"/>
        <n v="227"/>
        <n v="228"/>
      </sharedItems>
    </cacheField>
    <cacheField name="NOMBRE DE LA AUDITORÍA Y/O FUENTE" numFmtId="0">
      <sharedItems count="12">
        <s v="Auditoria Externa Icontec 2019"/>
        <s v="Auditoria Externa Icontec 2020"/>
        <s v="Auditoria Interna 2019"/>
        <s v="Auditoria Interna 2020"/>
        <s v="Auditoria Interna 2021"/>
        <s v="Revisión por la Dirección 2019"/>
        <s v="revisión por la Dirección 2020"/>
        <s v="revisión por la Dirección 2021"/>
        <s v="Auditoria Externa Icontec 2021"/>
        <s v="Revisión por la Dirección 2022"/>
        <s v="Auditoria Interna 2022"/>
        <s v="Auditoria Externa Icontec 2022"/>
      </sharedItems>
    </cacheField>
    <cacheField name="ORIGEN " numFmtId="0">
      <sharedItems/>
    </cacheField>
    <cacheField name="TIPO DE  HALLAZGO Y/O TIPO DE ACCIÓN" numFmtId="0">
      <sharedItems/>
    </cacheField>
    <cacheField name="PROCESO" numFmtId="0">
      <sharedItems count="16">
        <s v="Gestión de la Evaluación y la Mejora Continua"/>
        <s v="Gestión de Tecnología"/>
        <s v="Gestión Estratégica"/>
        <s v="Gestión del Conocimiento Artístico y Cultural"/>
        <s v="Gestión Humana"/>
        <s v="Todos los procesos"/>
        <s v="Gestión del Fortalecimiento de la Cultura"/>
        <s v="Gestión Participativa de la Cultura"/>
        <s v="Gestión del Patrimonio"/>
        <s v="Gestión Participativa"/>
        <s v="Gestión de Documentos"/>
        <s v="Gestión Financiera"/>
        <s v="Gestión Jurídica"/>
        <s v="Gestión de Comunicaciones"/>
        <s v="Gestión Infraestructura Interna"/>
        <s v="Procesos Misionales"/>
      </sharedItems>
    </cacheField>
    <cacheField name="OPORTUNIDAD DE MEJORAMIENTO Y/O  DESCRIPCIÓN DE LA NO CONFORMIDAD (Real o Potencial)" numFmtId="0">
      <sharedItems longText="1"/>
    </cacheField>
    <cacheField name="CAUSAS_x000a_Análisis de causa 3 porqués:" numFmtId="0">
      <sharedItems longText="1"/>
    </cacheField>
    <cacheField name="CORRECCIÓN_x000a_(Aplica solo para las No Conformidades)" numFmtId="0">
      <sharedItems longText="1"/>
    </cacheField>
    <cacheField name=" ACCIONES DE MEJORA Y/O DESCRIPCIÓN DE LA ACCIÓN" numFmtId="0">
      <sharedItems longText="1"/>
    </cacheField>
    <cacheField name="RESPONSABLE" numFmtId="0">
      <sharedItems/>
    </cacheField>
    <cacheField name="FECHA DE INICIO" numFmtId="0">
      <sharedItems containsDate="1" containsMixedTypes="1" minDate="2019-06-01T00:00:00" maxDate="2022-12-02T00:00:00"/>
    </cacheField>
    <cacheField name="FECHA DE TERMINACIÓN " numFmtId="0">
      <sharedItems containsDate="1" containsMixedTypes="1" minDate="2019-01-22T00:00:00" maxDate="2022-12-31T00:00:00"/>
    </cacheField>
    <cacheField name="AVANCE%_x000a_(Autoevaluación del auditado)" numFmtId="9">
      <sharedItems containsString="0" containsBlank="1" containsNumber="1" minValue="0.05" maxValue="1"/>
    </cacheField>
    <cacheField name="CUMPLIMIENTO DE LA ACCIÓN_x000a_%" numFmtId="9">
      <sharedItems containsSemiMixedTypes="0" containsString="0" containsNumber="1" minValue="0" maxValue="1" count="12">
        <n v="1"/>
        <n v="0.5"/>
        <n v="0.2"/>
        <n v="0.9"/>
        <n v="0.1"/>
        <n v="0.05"/>
        <n v="0.66"/>
        <n v="0.7"/>
        <n v="0.8"/>
        <n v="0.25"/>
        <n v="0.24"/>
        <n v="0"/>
      </sharedItems>
    </cacheField>
    <cacheField name="ESTADO DE LA ACCIÓN_x000a_(FORMULA)" numFmtId="0">
      <sharedItems count="4">
        <s v="Cerrado"/>
        <s v="CM"/>
        <s v="CB"/>
        <s v="CA"/>
      </sharedItems>
    </cacheField>
    <cacheField name="SOPORTES" numFmtId="0">
      <sharedItems containsBlank="1" longText="1"/>
    </cacheField>
    <cacheField name="SEGUIMIENTO A LA EFICACIA" numFmtId="0">
      <sharedItems containsBlank="1" longText="1"/>
    </cacheField>
    <cacheField name="CUMPLIMIENTO DE LA EFECTIVIDAD_x000a_%" numFmtId="9">
      <sharedItems containsString="0" containsBlank="1" containsNumber="1" minValue="0" maxValue="1"/>
    </cacheField>
    <cacheField name="ESTADO DE LA EFECTIVIDAD_x000a_(FORMULA)" numFmtId="0">
      <sharedItems count="5">
        <s v="Cerrado"/>
        <s v="CM"/>
        <s v="CB"/>
        <s v="CA"/>
        <s v=""/>
      </sharedItems>
    </cacheField>
  </cacheFields>
  <extLst>
    <ext xmlns:x14="http://schemas.microsoft.com/office/spreadsheetml/2009/9/main" uri="{725AE2AE-9491-48be-B2B4-4EB974FC3084}">
      <x14:pivotCacheDefinition pivotCacheId="8515700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8">
  <r>
    <x v="0"/>
    <x v="0"/>
    <s v="SIG-AE"/>
    <s v="Oportunidades de Mejora"/>
    <x v="0"/>
    <s v="La metodología para la identificación y definición de riesgo en los procesos, teniendo en cuenta qué aspectos se deben evitar, de manera que no se confundan los riesgos con la causas, y se puedan precisar los factores de valoración y la determinación de las acciones a emprender para tratar adecuadamente el riesgo de manera que sea controlable a un nivel tolerable."/>
    <s v="porque no se tenia la persona encargada de calidad, porque no se tenia claro los riesgos"/>
    <s v="N/A"/>
    <s v="ACTUALIZACIÓN DE LOS MAPAS DE RIESGOS"/>
    <s v="Subdirector Administrativo y Financiero, Líder de Gestión Humana y Desarrollo Organizacional, persona encargada de calidad"/>
    <d v="2020-08-03T00:00:00"/>
    <d v="2020-08-12T00:00:00"/>
    <n v="1"/>
    <x v="0"/>
    <x v="0"/>
    <s v="mapas de riesgos actualizados, acta de reunión"/>
    <s v="para el día de la auditoria interna (27/08/2020) no se había diligenciado el seguimiento al plan de mejoramiento"/>
    <n v="1"/>
    <x v="0"/>
  </r>
  <r>
    <x v="1"/>
    <x v="0"/>
    <s v="SIG-AE"/>
    <s v="Oportunidades de Mejora"/>
    <x v="0"/>
    <s v="La descripción de las quejas y reclamos en la planilla de PQRS, utilizada para mantener la información documentada de los casos presentados y de su tratamiento, para que la descripción de quejas y reclamos sea muy similar o que se aproxime a lo que manifiesta el usuario para mantener la relación con el tratamiento dado en cada caso."/>
    <s v="porque no se tiene claro el procedimiento de PQRS, porque se tiene alta carga laboral"/>
    <s v="N/A"/>
    <s v="comparar el formato de PQRS con la queja realizada, para verificar si lo consignado en la planilla sea coherente con la queja presentada."/>
    <s v="Gestión documental, persona encargada de calidad"/>
    <d v="2020-01-01T00:00:00"/>
    <d v="2020-12-31T00:00:00"/>
    <n v="1"/>
    <x v="0"/>
    <x v="0"/>
    <s v="formato de PQRS actualizado, informe de PQRS"/>
    <s v="proceso y formato ajustado"/>
    <n v="1"/>
    <x v="0"/>
  </r>
  <r>
    <x v="2"/>
    <x v="0"/>
    <s v="SIG-AE"/>
    <s v="Oportunidades de Mejora"/>
    <x v="0"/>
    <s v="La continuidad con el entrenamiento en la redacción de las no conformidades de auditoría interna, detallando aspectos importantes del problema, del requisito incumplido y sus evidencias, con el fin de determinar las correcciones, profundizar en el análisis de sus causas para el inicio de acciones correctivas que, a la vez, permitan eficacia en la solución de los problemas e impidan que se vuelvan a presentar; atacando las causas generadoras de las no conformidades."/>
    <s v="porque falta capacitación, porque no se tiene la persona encargada de calidad"/>
    <s v="N/A"/>
    <s v="actualización del informes de auditoría. Capacitación a los auditores internos en la redacción de las no conformidades. "/>
    <s v="auditores internos, persona encargada de calidad"/>
    <d v="2020-01-01T00:00:00"/>
    <d v="2020-12-31T00:00:00"/>
    <n v="1"/>
    <x v="0"/>
    <x v="0"/>
    <s v=" listado de asistencia a las capacitaciones, certificación de las capacitaciones"/>
    <s v="listado de asistencia a de las capacitaciones virtuales"/>
    <n v="1"/>
    <x v="0"/>
  </r>
  <r>
    <x v="3"/>
    <x v="0"/>
    <s v="SIG-AE"/>
    <s v="Oportunidades de Mejora"/>
    <x v="0"/>
    <s v="La clasificación y análisis de las quejas y reclamos y las no conformidades de producto o servicio, por el tipo de motivo, defecto o falla, para dar prioridad con el apoyo de técnicas estadísticas, identificar causas de acuerdo con su frecuencia, severidad y grado de criticidad, e iniciar la toma de acciones correctivas."/>
    <s v="porque no se tiene claro los procedimientos, porque no se tiene la persona encargada de calidad, porque falta instrucciones claras con respecto a estos temas"/>
    <s v="N/A"/>
    <s v="procedimientos actualizados, formatos actualizados, informes de indicadores y su análisis"/>
    <s v="todos los funcionarios del ICPA, gestión documental y la persona encargada de calidad"/>
    <d v="2020-01-01T00:00:00"/>
    <d v="2020-12-31T00:00:00"/>
    <n v="1"/>
    <x v="0"/>
    <x v="0"/>
    <s v="procedimientos , formatos e informes"/>
    <s v="procedimientos , formatos e informes"/>
    <n v="1"/>
    <x v="0"/>
  </r>
  <r>
    <x v="4"/>
    <x v="0"/>
    <s v="SIG-AE"/>
    <s v="Oportunidades de Mejora"/>
    <x v="0"/>
    <s v="El seguimiento de acciones tomadas para el tratamiento de riesgos con el fin de hacer la valoración del estado de riesgos, después de determinar las acciones de control operativo para reducirlos o evitarlos, de modo que se pueda evaluar y calificar los riesgos residuales, para hacer seguimiento periódico y revisar la eficacia de las acciones propuestas."/>
    <s v="porque no se tenia la persona encargada de calidad, porque no se tiene muy claro los riesgos"/>
    <s v="N/A"/>
    <s v="realizar reuniones con los encargados de los procedimientos para hacer el seguimiento y actualización de las matrices de riesgos"/>
    <s v="operadores de los procedimientos, subdirección de planeación, persona encargada de calidad"/>
    <d v="2020-01-01T00:00:00"/>
    <d v="2020-12-31T00:00:00"/>
    <n v="1"/>
    <x v="0"/>
    <x v="0"/>
    <s v="acta de reunión de seguimiento reducción de los riesgos que realiza el área de Planeación"/>
    <s v="para el día de la auditoria interna (27/08/2020) no se había diligenciado el seguimiento al plan de mejoramiento"/>
    <n v="1"/>
    <x v="0"/>
  </r>
  <r>
    <x v="5"/>
    <x v="0"/>
    <s v="SIG-AE"/>
    <s v="Oportunidades de Mejora"/>
    <x v="1"/>
    <s v="La medición de satisfacción en el proceso de gestión de tecnología para medir la percepción de los usuarios con algún mecanismo, como una breve encuesta por prestación de servicios, no la como solución de requerimientos, para conocer de parte de ellos la aceptación de acuerdo con lo requerido."/>
    <s v="por alta carga laboral, por falta de personal en el área, por desconocer el responsable de la actividad"/>
    <s v="N/A"/>
    <s v="actualización y aplicación de la encuesta"/>
    <s v="Gestión Tecnológica"/>
    <d v="2020-08-14T00:00:00"/>
    <d v="2020-08-21T00:00:00"/>
    <n v="1"/>
    <x v="0"/>
    <x v="0"/>
    <s v="Encuesta de satisfacción, aplicación de la encuesta, resultados de la encuesta de satisfacción"/>
    <s v="Se verifico la conformidad del soporte. Se recomienda realizar la encuesta cada año"/>
    <n v="1"/>
    <x v="0"/>
  </r>
  <r>
    <x v="6"/>
    <x v="0"/>
    <s v="SIG-AE"/>
    <s v="Acción correctiva (AC)"/>
    <x v="2"/>
    <s v="No se asegura que se planifique y se lleve a cabo la revisión por la dirección para asegurar que se incluyen consideraciones sobre la información del desempeño y eficacia del sistema de gestión de la calidad, incluidas las tendencias."/>
    <s v="_x000a_• Porque se presenta desconocimiento del requisito de la norma frente a la revisión por la Dirección del Sistema Integrado de Gestión de la Calidad._x000a_• Porque no existen herramientas que permitieran realizar el ejercicio de manera más efectiva._x000a_• Porque se presenta alta rotación del personal que coordina el Sistema Integrado de Gestión de la Calidad._x000a_"/>
    <s v="Se ajustó el procedimiento de Revisión por la Dirección, de manera que permitiera detallar las actividades para evaluar las entradas de acuerdo con los requisitos de la norma ISO 9001:2015._x000a_Se diseñó un formato que permitiera hacer la revisión por la Dirección de una manera más práctica con metodologías de análisis y tendencias._x000a_"/>
    <s v="* Realizar socialización e instruir al Comité de Calidad sobre el procedimiento y formato de Revisión por la Dirección del Sistema Integrado de Gestión de la Calidad._x000a_* Realizar la revisión por la Dirección en el año 2020, de acuerdo al nuevo procedimiento y formato creados para evaluar de manera más efectiva las entradas y salidas del Sistema Integrado de Gestión de la Calidad._x000a_* Realizar el proceso de reestructuración de la planta del Instituto de manera que quien coordine el Sistema Integrado de Gestión de la Calidad ostente un cargo de Carrera Administrativa o Provisionalidad o se cree un cargo adicional que pueda suplir este requerimiento._x000a_ "/>
    <s v="Dirección, Subdirector Administrativo y Financiero, Subdirector de Planeación, Líder de Gestión Humana y Desarrollo Organizacional"/>
    <d v="2020-01-01T00:00:00"/>
    <d v="2020-09-08T00:00:00"/>
    <n v="1"/>
    <x v="0"/>
    <x v="0"/>
    <s v="*Acta de socialización al comité de calidad_x000a__x000a_*Informe de revisión por la dirección_x000a_*Acta de socialización al Comité Directivo"/>
    <s v="Acta de socialización al comité de calidad_x000a_Informe de revisión por la dirección_x000a_Acta de socialización al Comité Directivo"/>
    <n v="1"/>
    <x v="0"/>
  </r>
  <r>
    <x v="7"/>
    <x v="0"/>
    <s v="SIG-AE"/>
    <s v="Oportunidades de Mejora"/>
    <x v="2"/>
    <s v="El análisis de temas, en la revisión por la dirección, con mayor detalle para visualizar los procesos en eficacia y eficiencia, que ayude a la interpretación de los resultados, a hacer el análisis más concluyente y que permita examinar más claramente la tendencia, incluyendo resultados de períodos anteriores, del desempeño del sistema de calidad, fortalecer la capacidad de análisis gerencial de los resultados y definir la asociación de las acciones determinadas."/>
    <s v="Análisis de causa 3 porqués:_x000a_• Porque se presenta desconocimiento del requisito de la norma frente a la revisión por la Dirección del Sistema Integrado de Gestión de la Calidad._x000a_• Porque no existen herramientas que permitieran realizar el ejercicio de manera más efectiva._x000a_• Porque se presenta alta rotación del personal que coordina el Sistema Integrado de Gestión de la Calidad._x000a_"/>
    <s v="Se ajustó el procedimiento de Revisión por la Dirección, de manera que permitiera detallar las actividades para evaluar las entradas de acuerdo con los requisitos de la norma ISO 9001:2015._x000a_Se diseñó un formato que permitiera hacer la revisión por la Dirección de una manera más práctica con metodologías de análisis y tendencias."/>
    <s v="_x000a_* Realizar la revisión por la Dirección en el año 2020, de acuerdo al nuevo procedimiento y formato creados para evaluar de manera más efectiva las entradas y salidas del Sistema Integrado de Gestión de la Calidad._x000a__x000a__x000a_*Implementar en el plan de mejoramiento las recomendaciones del informe de revisión por la dirección._x000a_"/>
    <s v="Dirección, Subdirector Administrativo y Financiero, Subdirector de Planeación, Líder de Gestión Humana y Desarrollo Organizacional"/>
    <d v="2020-01-01T00:00:00"/>
    <d v="2020-09-06T00:00:00"/>
    <n v="1"/>
    <x v="0"/>
    <x v="0"/>
    <s v="Acta de socialización al comité de calidad_x000a_Informe de revisión por la dirección_x000a_Acta de socialización al Comité Directivo"/>
    <s v="Acta de socialización al comité de calidad_x000a_Informe de revisión por la dirección_x000a_Acta de socialización al Comité Directivo"/>
    <n v="1"/>
    <x v="0"/>
  </r>
  <r>
    <x v="8"/>
    <x v="0"/>
    <s v="SIG-AE"/>
    <s v="Oportunidades de Mejora"/>
    <x v="3"/>
    <s v="El ámbito de la gestión del conocimiento para definir una metodología, incluyendo políticas y prácticas, que ayude a identificar aspectos claves que se adquieren con la práctica, se aplican en la cotidianidad de los procesos mas no están documentados y pueden estar concentrados en muy pocas personas, con el propósito de ampliarlo y transferirlo, de manera que haya continuidad y fortalecimiento del conocimiento para la gestión de los procesos."/>
    <s v="por que no se tiene una cultura de gestión de conocimiento. Porque no hay plan sucesoral establecido por que se tiene una planta global de empleo reducida"/>
    <s v="N/A"/>
    <s v="Elaborar y socializar el procedimiento de gestión del conocimiento"/>
    <s v="Gestión Humana y persona encargada de calidad"/>
    <d v="2020-10-01T00:00:00"/>
    <d v="2022-08-31T00:00:00"/>
    <n v="0.5"/>
    <x v="1"/>
    <x v="1"/>
    <s v="reuniones con las áreas que han venido realizando en el 2021_x000a_*Procedimiento y formatos_x000a_Pendiente socialización e implementación"/>
    <s v=" *Gestión Humana, junto con Gestión del conocimiento, has tenido reuniones con cada responsable de las áreas, para socializar el tema y poder estructurar el procedimiento_x000a_Fecha seguimiento: 27/07/2022:* Se creó el procedimiento de gestión del conocimiento junto con los formatos correspondientes (30/04/2022)_x000a_* Socialización y aprobación pendiente"/>
    <n v="0.5"/>
    <x v="1"/>
  </r>
  <r>
    <x v="9"/>
    <x v="0"/>
    <s v="SIG-AE"/>
    <s v="Oportunidades de Mejora"/>
    <x v="4"/>
    <s v="La revisión de las competencias del personal, con respecto a los perfiles establecidos en el manual específico de funciones y competencias, para conocer la brecha entre éstos y las competencias reales de las personas relacionadas con los conocimientos básicos o esenciales esperados, para facilitar la toma de acciones encaminadas a asegurar la aptitud de cada persona en su puesto de trabajo, mantener los registros apropiados y brindar mayor confianza en la selección y contratación del personal."/>
    <s v="en la actualidad no se puede determinar claramente los porqués ya que nos encontramos en una  nueva administración."/>
    <s v="N/A"/>
    <s v="analizar las actividades que se expusieron en la evaluación de desempeño, las cuales se adjuntaron como evidencias. Selección de contratistas de acuerdo a la idoneidad, experticia y perfil requerido"/>
    <s v="Gestión Humana"/>
    <s v="continuo"/>
    <s v="continuo"/>
    <n v="1"/>
    <x v="0"/>
    <x v="0"/>
    <s v="las evidencias cargadas en el aplicativo EDL. Formato entrevista selección contratistas."/>
    <s v="se verifico a conformidad los soportes"/>
    <n v="1"/>
    <x v="0"/>
  </r>
  <r>
    <x v="10"/>
    <x v="0"/>
    <s v="SIG-AE"/>
    <s v="Oportunidades de Mejora"/>
    <x v="4"/>
    <s v="La revisión que se hará de la reestructuración organizacional para aprovechar y revisar el manual de funciones con el fin de precisar los conocimientos básicos y esenciales y se hagan los ajustes necesarios que asegura las competencias requeridas para el cargo, de acuerdo con la función, las responsabilidades y roles del cargo."/>
    <s v="porque no han analizado la plan planta global en todo el proceso y los procedimientos que tiene cada persona. Por que se tiene alta carga laboral. Por que se partió desde la particularidad y no de la generalidad"/>
    <s v="N.A."/>
    <s v="Realizar un estudio de mercado para la contratación de proveedor de  análisis de la estructura organizacional._x000a__x000a_Actualizar del Manual de Funciones"/>
    <s v="Gestión Humana"/>
    <d v="2020-10-01T00:00:00"/>
    <d v="2022-08-01T00:00:00"/>
    <n v="0.2"/>
    <x v="2"/>
    <x v="2"/>
    <s v="estructura organizacional actualizada y manuales de funciones actualizado"/>
    <s v="Fecha seguimiento: 27/07/2022:*con la nueva estructuración del sistema de gestión, se realizará un análisis de la estructura organizacional, ya se tiene el cronograma para la revisión de los procesos e integración con MIPG"/>
    <n v="0.2"/>
    <x v="2"/>
  </r>
  <r>
    <x v="11"/>
    <x v="0"/>
    <s v="SIG-AE"/>
    <s v="Oportunidades de Mejora"/>
    <x v="5"/>
    <s v="La información que se debe subir al programa de Docuware para alimentar y mantener la información al día de modo que se pueda consultar en línea en cualquier momento y por los usuarios, con el propósito de garantizar la consulta cuando se requiera y se facilite la toma de decisiones."/>
    <s v="Análisis de causa 3 porqués:_x000a_• Porque esta continuamente actualizándose la información_x000a_• Porque existe alta carga laboral  _x000a_• Porque existen Circunstancias externas al Instituto._x000a_"/>
    <s v="Actualización del software Docuware_x000a_Adquisición de la complementación del Radicador _x000a_"/>
    <s v="Se ha solicitado a la nueva subdirección administrativa y financiera año 2020_x000a_Se han realizado estudios previos los cuales se encuentran pendientes de aprobación en el presupuesto._x000a__x000a_"/>
    <s v="Dirección, Subdirector Administrativo y Financiero, "/>
    <d v="2020-01-01T00:00:00"/>
    <d v="2020-12-30T00:00:00"/>
    <n v="1"/>
    <x v="0"/>
    <x v="0"/>
    <s v="Estudios previos_x000a_Análisis y estudios del mercado_x000a_Cotizaciones"/>
    <s v="Estudios previos_x000a_Análisis y estudios del mercado_x000a_Cotizaciones"/>
    <n v="1"/>
    <x v="0"/>
  </r>
  <r>
    <x v="12"/>
    <x v="1"/>
    <s v="SIG-AE"/>
    <s v="Oportunidades de Mejora"/>
    <x v="0"/>
    <s v="La documentación del sistema de gestión de la calidad para precisar los requisitos de la norma que no_x000a_son aplicables para la prestación de los servicios por parte de la organización y para expresar las_x000a_razones por las cuales no aplican, con el fin de precisar el alcance de la certificación de la norma ISO_x000a_9001."/>
    <s v="porque  no se ha actualizado el manual de calidad"/>
    <s v="N/A"/>
    <s v="actualizar el manual de calidad"/>
    <s v="responsable de calidad y planeación"/>
    <d v="2020-01-04T00:00:00"/>
    <d v="2021-12-31T00:00:00"/>
    <n v="1"/>
    <x v="0"/>
    <x v="0"/>
    <s v="* dentro de la actualización del manual de calidad ya se tiene descrito cuales son los requisitos de la norma que nos  aplican."/>
    <m/>
    <n v="1"/>
    <x v="0"/>
  </r>
  <r>
    <x v="13"/>
    <x v="1"/>
    <s v="SIG-AE"/>
    <s v="Oportunidades de Mejora"/>
    <x v="0"/>
    <s v="El estudio para evaluar la aplicación de elementos de diseño y desarrollo, siguiendo los lineamientos de_x000a_la norma ISO 9001, bajo criterios de la nueva versión de la norma, en la implementación de programas_x000a_de formación, considerando la aplicabilidad del requisito, con el fin de potencializar el diseño, desarrollo,_x000a_planificación, implementación, verificación, aprobación y validación de dichos programas para la gestión_x000a_cultural y artística.."/>
    <s v="porque no se había visto la necesidad de incluir diseño y desarrollo"/>
    <s v="N/A"/>
    <s v="actualización del manual de calidad, y de ser necesario la creación de procedimientos y formatos"/>
    <s v="responsable de calidad y  patrimonio"/>
    <d v="2020-01-04T00:00:00"/>
    <d v="2021-03-30T00:00:00"/>
    <n v="1"/>
    <x v="0"/>
    <x v="0"/>
    <s v="manual de calidad actualizado"/>
    <s v="se realizo el análisis pertinente, y se llego a la conclusión que el ICPA, da cumplimiento a la ejecución de las ordenanzas y planes departamentales, los cuales ya vienen con los lineamientos y requerimientos específicos."/>
    <n v="1"/>
    <x v="0"/>
  </r>
  <r>
    <x v="14"/>
    <x v="1"/>
    <s v="SIG-AE"/>
    <s v="Oportunidades de Mejora"/>
    <x v="0"/>
    <s v="La continuidad con el entrenamiento en la redacción de las no conformidades de auditoría interna,_x000a_detallando aspectos importantes del problema, del requisito incumplido y sus evidencias, con el fin de_x000a_determinar las correcciones, profundizar en el análisis de sus causas para el inicio de acciones_x000a_correctivas que, a la vez, permitan eficacia en la solución de los problemas e impidan que se vuelvan a_x000a_presentar; atacando las causas generadoras de las no conformidades."/>
    <s v="porque no se había implementado el plan de capacitación para el año 2020"/>
    <s v="N/A"/>
    <s v="capacitar a los auditores internos en la redacción de las no conformidades y en auditoria interna"/>
    <s v="responsable de calidad y  gestión humana"/>
    <d v="2020-10-16T00:00:00"/>
    <d v="2020-12-30T00:00:00"/>
    <n v="1"/>
    <x v="0"/>
    <x v="0"/>
    <s v=" listado de asistencia a las capacitaciones, certificación de las capacitaciones"/>
    <s v="lista de asistencia, plan de capacitaciones, certificados"/>
    <n v="1"/>
    <x v="0"/>
  </r>
  <r>
    <x v="15"/>
    <x v="1"/>
    <s v="SIG-AE"/>
    <s v="Oportunidades de Mejora"/>
    <x v="6"/>
    <s v="El monitoreo de variables ambientales, temperatura y humedad relativa, en la Biblioteca Departamental_x000a_para asegurar mayor control y reducir factores de deterioro, daños o pérdidas del recurso bibliográfico y_x000a_asegurar la preservación del patrimonio cultural del Departamento."/>
    <s v="Debido a la contingencia la auxiliar de biblioteca estaba realizando trabajo desde casa, por lo tanto no se realizaba el monitoreo y control de temperatura y humedad"/>
    <s v="Se buscó apoyo en el personal de aseo que si estaba prestando servicio presencial en biblioteca"/>
    <s v="A partir de noviembre-2020 la auxiliar de biblioteca volvió a trabajo administrativo en biblioteca (a puerta cerrada) y por tanto se continuó el seguimiento y control"/>
    <s v="Erika Monsalve"/>
    <d v="2020-09-25T00:00:00"/>
    <d v="2020-12-31T00:00:00"/>
    <n v="1"/>
    <x v="0"/>
    <x v="0"/>
    <s v="planillas diligenciadas"/>
    <s v="se realizar el monitoreo , y se registra en la planilla"/>
    <n v="1"/>
    <x v="0"/>
  </r>
  <r>
    <x v="16"/>
    <x v="1"/>
    <s v="SIG-AE"/>
    <s v="Acción correctiva (AC)"/>
    <x v="2"/>
    <s v="En la revisión por la dirección realizada el 8 de septiembre de 2020 no se evidencia que se haya_x000a_tomado decisiones y propuesto acciones relacionadas con la necesidad de cambios en el sistema de_x000a_gestión de la calidad. Asimismo no se consideraron las necesidades de recursos."/>
    <s v="Porque el procedimiento y el formato no contemplaba este punto de la norma NTC ISO 9001:2015_x000a_Porque en la actualización del procedimiento y del formato se olvidó implementar este apartado de la_x000a_norma NTC ISO 9001:2015._x000a_Porque se tenía premura con las actividades del Sistema de gestión de calidad, más específicamente_x000a_con el informe de la revisión por la dirección"/>
    <s v="incorporar en el informe de la revisión por la dirección las necesidad de cambio y de recursos"/>
    <s v="Modificar el procedimiento anexando las salidas de la_x000a_revisión por la dirección_x000a_Modificar el formato anexando las salidas de la revisión por_x000a_la dirección_x000a_Informar a la alta dirección sobre la terminación del ejercicio"/>
    <s v="responsable de calidad  y líder de gestión humana y desarrollo organizacional"/>
    <d v="2020-09-22T00:00:00"/>
    <d v="2020-10-05T00:00:00"/>
    <n v="1"/>
    <x v="0"/>
    <x v="0"/>
    <s v="acta de comité de calidad_x000a_informe de la revisión por la dirección_x000a_actualización del procedimiento"/>
    <s v="acta de comité de calidad_x000a_informe de la revisión por la dirección_x000a_actualización del procedimiento"/>
    <n v="1"/>
    <x v="0"/>
  </r>
  <r>
    <x v="17"/>
    <x v="1"/>
    <s v="SIG-AE"/>
    <s v="Oportunidades de Mejora"/>
    <x v="2"/>
    <s v="Las matrices de riesgos para incluir las acciones que permitan el tratamiento para control de los riesgos_x000a_residuales, de manera que se haga el seguimiento periódico y se evalúe el grado de eficacia de las_x000a_acciones implementadas para evitar la materialización de los riesgos identificados."/>
    <s v="porque la revisión de la materialización se realiza al finalizar el año_x000a_porque en el momento de la auditoria no se había materializado ningún riesgo_x000a_"/>
    <s v="N/A"/>
    <s v="se realizara con el área de planeación y la oficina de control interno, la evaluación de la eficacia de las acciones implementadas y los riesgos residuales que se deriven."/>
    <s v="Planeación y Control Interno"/>
    <d v="2020-12-01T00:00:00"/>
    <d v="2020-12-30T00:00:00"/>
    <n v="1"/>
    <x v="0"/>
    <x v="0"/>
    <s v="_x000a_informe de riesgos_x000a_acta de reunión_x000a_plan de acción"/>
    <s v="ya se encuentra estructurado en la plataforma SICPA, a demás se realiza seguimiento de la alta dirección, comité de OCI, y planeación."/>
    <n v="1"/>
    <x v="0"/>
  </r>
  <r>
    <x v="18"/>
    <x v="1"/>
    <s v="SIG-AE"/>
    <s v="Oportunidades de Mejora"/>
    <x v="2"/>
    <s v="El ámbito de la gestión del conocimiento para identificar aspectos claves que se adquieren con la práctica, se aplican en la cotidianidad de los procesos mas no están documentados y pueden estar concentrados en muy pocas personas, con el propósito de ampliarlo y transferirlo, de manera que haya continuidad y fortalecimiento del conocimiento para la gestión de los procesos."/>
    <s v="porque no se tiene un procedimiento establecido_x000a_porque no se le había pensado en la articulación con otros procesos"/>
    <s v="N.A."/>
    <s v="Elaborar y socializar el procedimiento de gestión del conocimiento"/>
    <s v="PU gestión del Conocimiento, Líder de Gestión humana, responsable de calidad"/>
    <d v="2021-01-01T00:00:00"/>
    <d v="2022-09-30T00:00:00"/>
    <n v="0.5"/>
    <x v="1"/>
    <x v="1"/>
    <s v="reuniones con las áreas que han venido realizando en el 2021_x000a_*Procedimiento y formatos_x000a_*socialización e implementación pendiente_x000a_* Registro/acta de socialización"/>
    <s v="en este momento Gestión y Gestión del conocimiento, se han reunión con cada unas de las áreas socializando el tema de gestión del conocimiento para poder estructurar los procedimientos necesarios (28/02/2022)_x000a_Fecha seguimiento: 27/07/2022 * Se encuentra el procedimiento de gestión del conocimiento junto con los formatos asociados, hace falta la aprobación y socialización (30/04/2022)_x000a_Fecha seguimiento: 10/08/2022: Se socializará el procedimiento el día 30/sep/2022"/>
    <n v="0.5"/>
    <x v="1"/>
  </r>
  <r>
    <x v="19"/>
    <x v="1"/>
    <s v="SIG-AE"/>
    <s v="Oportunidades de Mejora"/>
    <x v="2"/>
    <s v="El análisis de temas, en la revisión por la dirección, para tener en cuenta resultados de períodos_x000a_anteriores y entrar con mayor detalle para visualizar los procesos en eficacia y eficiencia, que ayude a_x000a_la interpretación de los resultados y a la evaluación del desempeño, que permita examinar más_x000a_claramente la tendencia del evolución del sistema de calidad, fortalecer la capacidad de análisis_x000a_gerencial de los resultados y definir la asociación de las acciones determinadas."/>
    <s v="porque no se tenia información suficiente del periodo pasado por el cambio de administración."/>
    <s v="N/A"/>
    <s v="incluir en el informe de la revisión por la dirección del 2021 resultados del 2020 y 2021 y realizar un análisis comparativo"/>
    <s v="responsable de calidad"/>
    <d v="2020-10-16T00:00:00"/>
    <d v="2021-04-15T00:00:00"/>
    <n v="1"/>
    <x v="0"/>
    <x v="0"/>
    <s v="informe de la revisión por la dirección del 2021"/>
    <s v="se realizo el informe con relación a los resultados 2019-2020"/>
    <n v="1"/>
    <x v="0"/>
  </r>
  <r>
    <x v="20"/>
    <x v="1"/>
    <s v="SIG-AE"/>
    <s v="Oportunidades de Mejora"/>
    <x v="7"/>
    <s v="El seguimiento a los planes de cultura de los municipios para que, en cada intervención, se anoten los_x000a_resultados del seguimiento, ante todo de los compromisos y acciones pendientes, para que quede_x000a_constancia de la gestión y trazabilidad de monitoreo."/>
    <s v="porque no se consideraba que fuera relevante en el informe"/>
    <s v="N/A"/>
    <s v="registrar en el informe todo el seguimiento a los planes, incluyendo las llamadas"/>
    <s v="PU. Promotoras territoriales"/>
    <d v="2020-10-16T00:00:00"/>
    <d v="2020-12-31T00:00:00"/>
    <n v="1"/>
    <x v="0"/>
    <x v="0"/>
    <s v="Informes semanales que se envían a la subdirectora de planeación"/>
    <s v="se realizan informes semanales que envían a la subdirección de planeación"/>
    <n v="1"/>
    <x v="0"/>
  </r>
  <r>
    <x v="21"/>
    <x v="1"/>
    <s v="SIG-AE"/>
    <s v="Oportunidades de Mejora"/>
    <x v="7"/>
    <s v="La gestión de apoyo para promover la participación en la estructuración y elaboración de planes_x000a_municipales de cultura en más municipios, vendiendo la idea de mejoramiento social que contribuya a_x000a_la convivencia y al desarrollo individual y colectivo de los habitantes."/>
    <s v="porque para el 2020 no se realizaron convocatorias debido a la pandemia"/>
    <s v="N/A"/>
    <s v="Abrir convocatorias desde el ICPA que apoyen la formulación de los planes municipales de cultura"/>
    <s v="El Instituto de Cultura y Patrimonio de Antioquia y los municipios"/>
    <d v="2021-03-01T00:00:00"/>
    <d v="2021-12-31T00:00:00"/>
    <n v="1"/>
    <x v="0"/>
    <x v="0"/>
    <s v="link de convocatorias 2020"/>
    <s v="se realizo la convocatoria de apoyo a la elaboración de planes municipales"/>
    <n v="1"/>
    <x v="0"/>
  </r>
  <r>
    <x v="22"/>
    <x v="1"/>
    <s v="SIG-AE"/>
    <s v="Oportunidades de Mejora"/>
    <x v="5"/>
    <s v="Los criterios para la realización de las evaluaciones de satisfacción del usuario, de acuerdo con todos_x000a_servicios prestados, con el propósito de garantizar un muestreo que sea representativo de la percepción_x000a_que tiene el cliente sobre los servicios y la organización y que asegure que se conoce mejor la_x000a_percepción y se toman acciones para la mejora.."/>
    <s v="se realizan las encuestas de satisfacción, pero no se realiza el análisis de los resultados"/>
    <s v="N/A"/>
    <s v="análisis y acciones de mejora de los resultados de las encuestas"/>
    <s v="comunicaciones_x000a_convocatorias_x000a_"/>
    <d v="2020-10-08T00:00:00"/>
    <d v="2021-12-31T00:00:00"/>
    <n v="1"/>
    <x v="0"/>
    <x v="0"/>
    <s v="resultados de las encuestas con el cronograma de actividades de mejoramiento"/>
    <s v="en este momento el área de convocatorias ha venido realizando un cronograma de actividades con las observaciones realizadas por los usuarios"/>
    <n v="1"/>
    <x v="0"/>
  </r>
  <r>
    <x v="23"/>
    <x v="1"/>
    <s v="SIG-AE"/>
    <s v="Oportunidades de Mejora"/>
    <x v="5"/>
    <s v="El análisis de la evaluación de satisfacción del cliente, de manera que se examinen los aspectos que_x000a_presentan puntos débiles en los resultados, aunque éstos hayan cumplido con las metas, teniendo en_x000a_cuenta las observaciones hechas por el cliente, para detectar oportunidades que redunden en mayor_x000a_satisfacción, además, dejar registros de las acciones determinadas."/>
    <s v="Los criterios para la realización de las evaluaciones de satisfacción del usuario, de acuerdo con todos_x000a_servicios prestados, con el propósito de garantizar un muestreo que sea representativo de la percepción_x000a_que tiene el cliente sobre los servicios y la organización y que asegure que se conoce mejor la_x000a_percepción y se toman acciones para la mejora.."/>
    <s v="N/A"/>
    <s v="se realizan las encuestas de satisfacción, pero no se realiza el análisis de los resultados_x000a_análisis y acciones de mejora de los resultados de las encuestas"/>
    <s v="comunicaciones_x000a_convocatorias_x000a_"/>
    <d v="2020-10-08T00:00:00"/>
    <d v="2021-12-31T00:00:00"/>
    <n v="1"/>
    <x v="0"/>
    <x v="0"/>
    <s v="Cronograma establecido_x000a_informe de las convocatorias"/>
    <s v="en este momento el área de convocatorias ha venido realizando un cronograma de actividades con las observaciones realizadas por los usuarios"/>
    <n v="1"/>
    <x v="0"/>
  </r>
  <r>
    <x v="24"/>
    <x v="2"/>
    <s v="SIG-AE"/>
    <s v="Acción correctiva (AC)"/>
    <x v="0"/>
    <s v="No se asegura que se lleven a cabo las auditorías internas a intervalos planificados para proporcionar información acerca de si el sistema de gestión de la calidad es conforme con los requisitos propios de la organización y los requisitos de la norma ISO 9001, versión 2015 y que se implementa y mantiene eficazmente."/>
    <s v="Análisis de causa 3 porqués:_x000a_• Porque no se tenia el recurso humano suficiente para la realización de las auditorías_x000a_• Porque se presentan deficiencias en la planificación de las auditorías_x000a_• Porque existen debilidades en la estructuración del Plan Institucional de Capacitaciones_x000a_"/>
    <s v="Se formuló el Plan de Auditoría Interna para vigencia 2020, incluyendo todos los procesos que son del alcance del Sistema Integrado de Gestión de la Calidad."/>
    <s v="* Capacitación en norma ISO 9001:2015 a coordinadores del Sistema Integrado de Gestión de la Calidad y auditores._x000a_* Elaborar Plan de Auditoría Interna anexando un cronograma con objetivo, objetivos específicos, alcance, fechas y responsables._x000a_* Ajustar el procedimiento de Auditorías Internas P-GA-04, con fechas para la elaboración y ejecución del Plan de Auditoría Interna."/>
    <s v="Subdirector Administrativo y Financiero, Líder de Gestión Humana y Desarrollo Organizacional"/>
    <d v="2020-01-01T00:00:00"/>
    <d v="2020-09-22T00:00:00"/>
    <n v="1"/>
    <x v="0"/>
    <x v="0"/>
    <s v="plan de auditoría, programa de auditoría, informes de auditoría"/>
    <s v="informe de auditoría, plan y programa de auditoría."/>
    <n v="1"/>
    <x v="0"/>
  </r>
  <r>
    <x v="25"/>
    <x v="2"/>
    <s v="SIG-AI"/>
    <s v="Oportunidades de Mejora"/>
    <x v="3"/>
    <s v="Conviene realizar revisión del listado maestro de información documentada, con el fin de que se pueda evidenciar la vigencia de los documentos, responsables y validarlo juntamente con el proceso de gestión documental."/>
    <s v="Desde el proceso de calidad no se había realizado socialización del listado maestro"/>
    <s v="N/A"/>
    <s v="Se tiene publicado por parte de calidad el listado maestro de documentos "/>
    <s v="Líder Sistema de calidad"/>
    <d v="2019-11-22T00:00:00"/>
    <d v="2019-12-22T00:00:00"/>
    <n v="1"/>
    <x v="0"/>
    <x v="0"/>
    <s v="Listado maestro de Documentos publicado en gestión documental SICPA"/>
    <s v="se verifico a conformidad los documentos"/>
    <n v="1"/>
    <x v="0"/>
  </r>
  <r>
    <x v="26"/>
    <x v="2"/>
    <s v="SIG-AI"/>
    <s v="Oportunidades de Mejora"/>
    <x v="3"/>
    <s v="Es pertinente dar cumplimiento al Decreto 1080 de 2015, convalidar todos los formatos del SIG y darle cumplimiento al decreto 1080 de 2015 art. 2.8.2.1.1.16 numeral 11. aprobar las formas, formatos y formularios físicos y electrónicos que requiera la entidad para el desarrollo de funciones y procesos."/>
    <s v="Desde el proceso de calidad no se había colocado en los formatos y formularios para firma y aprobación "/>
    <s v="N/A"/>
    <s v="Se van actualizar todos los documentos que se requieren  con las respectivas firmas por parte de calidad"/>
    <s v="Líder Sistema de calidad"/>
    <d v="2019-11-22T00:00:00"/>
    <d v="2019-12-22T00:00:00"/>
    <n v="1"/>
    <x v="0"/>
    <x v="0"/>
    <s v="Documentos sistema de calidad con firmas"/>
    <s v="en este momento se esta realizando nuevamente los procesos y procedimientos de cada proceso"/>
    <n v="1"/>
    <x v="0"/>
  </r>
  <r>
    <x v="27"/>
    <x v="2"/>
    <s v="SIG-AI"/>
    <s v="Oportunidades de Mejora"/>
    <x v="3"/>
    <s v="Conviene realizar mayor utilización de la herramienta SICPA con el fin de que la información que dé cuenta del seguimiento del proceso pueda ser de consulta en este sistema de información así, por ejemplo: planes de mejoramiento, informe de auditorías, entre otros documentos."/>
    <s v="Desde  calidad  no se ha socializado el acceso en el SICPA  de los  planes de mejoramiento, informes de auditorias, entre otros"/>
    <s v="N/A"/>
    <s v="Se implementara a través de la plataforma SICPA el seguimiento de los planes de mejoramiento, informes de auditorias, entre otros. La plataforma SICPA  se encuentra en proceso de migración."/>
    <s v="Líder Sistema de calidad"/>
    <d v="2019-11-22T00:00:00"/>
    <d v="2019-05-22T00:00:00"/>
    <n v="1"/>
    <x v="0"/>
    <x v="0"/>
    <s v="Encuesta de satisfacción, aplicación de la encuesta, resultados de la encuesta de satisfacción"/>
    <s v="en este momento se esta realizando estudios para mejorar la herramienta SICPA"/>
    <n v="1"/>
    <x v="0"/>
  </r>
  <r>
    <x v="28"/>
    <x v="2"/>
    <s v="SIG-AI"/>
    <s v="Oportunidades de Mejora"/>
    <x v="3"/>
    <s v="Es conveniente revisar la metodología aplicada para la gestión del riesgo, el proceso no evidenció la evaluación de los controles definidos para la mitigación de riesgos."/>
    <s v="No se tenia establecido un cronograma de evaluación a los resultados de las acciones implementadas para mitigar el riesgo"/>
    <s v="N/A"/>
    <s v="Se tiene política administración del riesgo: Donde se identificaron los riesgos, se valoraron y se hace seguimiento de acuerdo al resultado.  En el mes de diciembre se realizara el análisis  de la evaluación para mitigar los riesgos."/>
    <s v="Líder Sistema de calidad"/>
    <d v="2019-11-22T00:00:00"/>
    <d v="2019-01-22T00:00:00"/>
    <n v="1"/>
    <x v="0"/>
    <x v="0"/>
    <s v="Se tiene política y mapa de riesgos de todos los procesos. En el mes de diciembre se realizara de nuevo la evaluación"/>
    <s v="en el mes de agosto se actualizaron los mapas de riesgos"/>
    <n v="1"/>
    <x v="0"/>
  </r>
  <r>
    <x v="29"/>
    <x v="2"/>
    <s v="SIG-AI"/>
    <s v="Oportunidades de Mejora"/>
    <x v="3"/>
    <s v="Conviene revisar la gestión de conocimiento organizacional según lo requerido por el requisito de norma ISO 9001:2015 Numeral 7.1.6, la organización debe determinar los conocimientos necesarios para la operación de sus procesos y para lograr la conformidad de sus productos y servicios, importante evidenciar los conocimientos tácitos y explícitos del proceso._x000a__x000a_Lo anterior serviría como insumo para la elaboración del plan de formación y capacitación de la entidad, ya que podría identificarse fácilmente los conocimientos que la organización debe fortalecer, además de la optimización de los recursos presupuestados para tal fin."/>
    <s v="El proceso de Gestión del conocimiento no tiene en su responsabilidad el plan de formación y capacitación de la entidad, este corresponde a Gestión Humana."/>
    <s v="N/A"/>
    <s v="Elaborar y socializar el procedimiento de gestión del conocimiento_x000a__x000a_Estructurar Inducción y reinducción de personal conforme a los saberes institucionales"/>
    <s v="Subdirección de Planeación, Líder de Gestión Humana, persona encargada de calidad"/>
    <d v="2019-11-22T00:00:00"/>
    <d v="2022-08-31T00:00:00"/>
    <n v="0.5"/>
    <x v="1"/>
    <x v="1"/>
    <s v="Se revisara el proceso Gestión del conocimiento con el fin de que la organización pueda fortalecer el plan de formación y capacitación. Además de dar a conocer a los grupos de interés toda la información que genere conocimiento._x000a_*en el 2021, se ha venido realizando reuniones con todas las áreas para identificar que información tienen ellos y poder comenzar a generar la estrategia de gestión del conocimiento"/>
    <s v=" *Gestión Humana, junto con Gestión del conocimiento, has tenido reuniones con cada responsable de las áreas, para socializar el tema y poder estructurar el procedimiento_x000a_Fecha seguimiento: 27/07/2022:* Se creó el procedimiento de gestión del conocimiento junto con los formatos correspondientes (30/04/2022)_x000a_* Socialización y aprobación pendiente"/>
    <n v="0.5"/>
    <x v="1"/>
  </r>
  <r>
    <x v="30"/>
    <x v="2"/>
    <s v="SIG-AI"/>
    <s v="Acción correctiva (AC)"/>
    <x v="3"/>
    <s v="Revisado el cumplimiento del requisito, se observó que el proceso aún no cuenta con una herramienta en la que se pueda evidenciar las interacciones del proceso, entradas y salidas entendido antes como la caracterización, lo que indica que existen debilidades en la planificación del mismos, dificultando el entendimiento del funcionamiento del proceso.  _x000a__x000a_Incumplimiento del requisito 4.4.1 literales a) y b)_x000a__x000a_La organización debe determinar los procesos necesarios para el sistema de gestión de la calidad y su aplicación a través de la organización, y debe:_x000a__x000a_a)  Determinar las entradas requeridas y las salidas esperadas de estos procesos_x000a_b)  Determinar la secuencia e interacción de estos procesos_x000a_"/>
    <s v="Desde calidad no se había programado la revisión y actualización  de la caracterización del proceso de Gestión del Conocimiento"/>
    <s v="Se actualizo la caracterización la caracterización de todos los procesos"/>
    <s v="N/A"/>
    <s v="Líder Sistema de calidad"/>
    <d v="2019-11-22T00:00:00"/>
    <d v="2019-11-22T00:00:00"/>
    <n v="1"/>
    <x v="0"/>
    <x v="0"/>
    <s v="Se actualizo la caracterización "/>
    <s v="se tiene actualizado la caracterización del proceso"/>
    <n v="1"/>
    <x v="0"/>
  </r>
  <r>
    <x v="31"/>
    <x v="2"/>
    <s v="SIG-AI"/>
    <s v="Acción correctiva (AC)"/>
    <x v="3"/>
    <s v="Revisada la matriz de riesgos, no se identificó la gestión de oportunidades a partir de un análisis del contexto interno y externo situación que impide que el proceso pueda buscar diferentes alternativas que mejoren las expectativas de sus partes interesadas. _x000a_Incumplimiento del requisito 6.1.1_x000a__x000a_Al planificar el sistema de gestión de la calidad, la organización debe considerar las cuestiones referidas en el apartado 4.1 y los requisitos referidos en el apartado 4.2, y determinar los riesgos y oportunidades que es necesario abordar con el fin de:_x000a__x000a_a)  asegurar que el sistema de gestión de la calidad pueda lograr sus resultados previstos_x000a_b)  aumentar los efectos deseables_x000a_c)  prevenir o reducir efectos no deseados; lograr la mejora._x000a__x000a_"/>
    <s v="Se tenia provisto para el mes de noviembre, teniendo en cuenta que no se había programado cronograma de seguimiento."/>
    <s v="Se realizo la identificación de la gestión de oportunidades a partir del contexto interno y externo de la entidad. "/>
    <s v="N/A"/>
    <s v="Subdirección de planeación, persona encargada de calidad"/>
    <d v="2019-11-22T00:00:00"/>
    <d v="2019-11-22T00:00:00"/>
    <n v="1"/>
    <x v="0"/>
    <x v="0"/>
    <s v="Matriz DOFA_x000a_"/>
    <s v="se actualizaron las matrices de riesgos con las oportunidades de mejora"/>
    <n v="1"/>
    <x v="0"/>
  </r>
  <r>
    <x v="32"/>
    <x v="2"/>
    <s v="SIG-AI"/>
    <s v="Acción correctiva (AC)"/>
    <x v="3"/>
    <s v="El proceso gestión del conocimiento, no evidenció cómo planificar los cambios que puedan afectar el sistema de gestión, lo que puede generar un riesgo a futuro en cuanto a un incumplimiento de requisitos legales y un estancamiento en la mejora continua del mismo._x000a__x000a_Incumplimiento de requisito 6.3 planificación de los cambios:_x000a__x000a_Cuando la organización determine la necesidad de cambios en el sistema de gestión de la calidad, estos cambios se deben llevar a cabo de manera planificada (véase 4.4)._x000a__x000a_La organización debe considerar:_x000a__x000a_a) el propósito de los cambios y sus consecuencias potenciales_x000a_b) la integridad del sistema de gestión de la calidad_x000a_c) la disponibilidad de recursos_x000a_d) la asignación o reasignación de responsabilidades y autoridades_x000a_"/>
    <s v="N/A  Gestión del conocimiento"/>
    <s v="La entidad cuenta con el procedimiento de gestión del cambio el cual corresponde al proceso de Gestión de la evaluación y la mejora continua"/>
    <s v="N/A"/>
    <s v="Subdirección de planeación, persona encargada de calidad"/>
    <d v="2019-11-22T00:00:00"/>
    <d v="2019-11-22T00:00:00"/>
    <n v="0.8"/>
    <x v="0"/>
    <x v="0"/>
    <s v="Email de socialización"/>
    <s v="formato actualizado"/>
    <n v="1"/>
    <x v="0"/>
  </r>
  <r>
    <x v="33"/>
    <x v="2"/>
    <s v="SIG-AI"/>
    <s v="Oportunidades de Mejora"/>
    <x v="6"/>
    <s v="Revisar la pertinencia de fortalecer la estrategia de comunicación interna para asuntos del SGC, lo anterior para garantizar que los funcionarios conozcan de la política, objetivos, direccionamiento estratégico del SGC."/>
    <s v="porque no se había socializado con los funcionarios del  ICPA"/>
    <s v="N/A"/>
    <s v="Socializar con el personal la política y   los objetivos de calidad, realizar reinducción en temas de gestión de calidad"/>
    <s v="persona encargada de calidad"/>
    <d v="2020-10-01T00:00:00"/>
    <d v="2020-12-31T00:00:00"/>
    <n v="1"/>
    <x v="0"/>
    <x v="0"/>
    <s v="correo donde se socializo la ruta de consulta de la política y los objetivos de calidad"/>
    <s v="correo soporte"/>
    <n v="1"/>
    <x v="0"/>
  </r>
  <r>
    <x v="34"/>
    <x v="2"/>
    <s v="SIG-AI"/>
    <s v="Oportunidades de Mejora"/>
    <x v="6"/>
    <s v="Se puede evidenciar que el proceso cuenta con los indicadores de gestión, sin embargo, no se realiza un análisis de los mismos que permitan la toma de decisiones y el mejoramiento continuo."/>
    <s v="Diligenciamiento plano del los datos de los indicadores por parte del auxiliar"/>
    <s v="Se analizan los indicadores"/>
    <s v="Análisis a los indicadores"/>
    <s v="Erika Monsalve"/>
    <d v="2020-01-01T00:00:00"/>
    <s v="31-11-2020"/>
    <n v="1"/>
    <x v="0"/>
    <x v="0"/>
    <s v="Diligenciamiento en el SICPA con soportes"/>
    <s v="los indicadores en el SICPA actualizados"/>
    <n v="1"/>
    <x v="0"/>
  </r>
  <r>
    <x v="35"/>
    <x v="2"/>
    <s v="SIG-AI"/>
    <s v="Oportunidades de Mejora"/>
    <x v="6"/>
    <s v="Al entrevistar al Líder del proceso, se evidenció el poco conocimiento de los objetivos de la calidad y cómo apuntan al cumplimiento del proceso de fortalecimiento de la cultura."/>
    <s v="Desconocimiento de ubicación de información sobre objetivos de Calidad._x000a_Página web desactualizada"/>
    <s v="Consulta en página web del Instituto"/>
    <s v="Refuerzo en conocimiento de información sobre objetivos de calidad"/>
    <s v="Jaír Taborda"/>
    <d v="2020-01-01T00:00:00"/>
    <s v="31-11-2020"/>
    <n v="1"/>
    <x v="0"/>
    <x v="0"/>
    <s v="correo envido donde se socializo la ruta de consulta de la política y los objetivos de calidad"/>
    <s v="correo envido donde se socializo la ruta de consulta de la política y los objetivos de calidad"/>
    <n v="1"/>
    <x v="0"/>
  </r>
  <r>
    <x v="36"/>
    <x v="2"/>
    <s v="SIG-AI"/>
    <s v="Oportunidades de Mejora"/>
    <x v="6"/>
    <s v="Es pertinente que las evidencias de cada uno de los proyectos se encuentren en carpeta de manera cronológica."/>
    <s v="Falta de organización en el archivo"/>
    <s v="Se aplica organización cronológica a las carpetas"/>
    <s v="Organización cronológica permanente de las carpetas de los proyectos"/>
    <s v="Erika Monsalve"/>
    <d v="2019-09-01T00:00:00"/>
    <d v="2020-12-28T00:00:00"/>
    <n v="1"/>
    <x v="0"/>
    <x v="0"/>
    <s v="expedientes"/>
    <s v="expedientes"/>
    <n v="1"/>
    <x v="0"/>
  </r>
  <r>
    <x v="37"/>
    <x v="2"/>
    <s v="SIG-AI"/>
    <s v="Oportunidades de Mejora"/>
    <x v="6"/>
    <s v="Es pertinente el conocimiento de toda la información que se encuentra en el SICPA, y el reconocimiento de la participación del proceso en el logro de los objetivos institucionales."/>
    <s v="Falta de conocimiento del contenido SICPA_x000a_Ingreso funcionarios nuevos en agosto 2019"/>
    <s v="Consulta permanente de SICPA"/>
    <s v="Consulta y uso permanente de SICPA"/>
    <s v="Erika Monsalve"/>
    <d v="2020-09-01T00:00:00"/>
    <d v="2020-12-28T00:00:00"/>
    <n v="1"/>
    <x v="0"/>
    <x v="0"/>
    <s v="actas de capacitaciones"/>
    <s v="actas de capacitaciones"/>
    <n v="1"/>
    <x v="0"/>
  </r>
  <r>
    <x v="38"/>
    <x v="2"/>
    <s v="SIG-AI"/>
    <s v="Oportunidades de Mejora"/>
    <x v="6"/>
    <s v="Es pertinente fortalecer el proceso relacionado con el manejo de riesgos desde el punto de vista del análisis y evaluación de manera periódica y oportuna."/>
    <s v="Debido a la cuarentena no se habían  actualizado el mapa de riesgos"/>
    <s v="N/A"/>
    <s v="revisar el mapa de riesgos"/>
    <s v="planeación "/>
    <d v="2020-10-01T00:00:00"/>
    <d v="2020-12-31T00:00:00"/>
    <n v="1"/>
    <x v="0"/>
    <x v="0"/>
    <s v="acta de revisión de mapa de riesgos ( planeación)"/>
    <s v="acta de revisión de los riesgos"/>
    <n v="1"/>
    <x v="0"/>
  </r>
  <r>
    <x v="39"/>
    <x v="2"/>
    <s v="SIG-AI"/>
    <s v="Oportunidades de Mejora"/>
    <x v="6"/>
    <s v="El servicio de internet es insuficiente para cumplir con la demanda, por lo cual se hace necesario realizar mejoras a dicho servicio estableciendo como contingencia una programación por turnos para que no se altere el servicio a quienes lo están utilizando en el momento, por lo tanto, es necesario mejorar las condiciones tecnológicas para garantizar mayor cobertura a los usuarios del servicio."/>
    <s v="Debido a la cuarentena 2020 no se ha realizado seguimiento a la demanda de este servicio y calidad de internet ya que los servicios presenciales de la biblioteca están suspendidos hasta nueva orden"/>
    <s v="N/A"/>
    <s v="mejorar la conectividad de la sala de internet"/>
    <s v="Auxiliar de Biblioteca-Sistemas"/>
    <d v="2021-09-01T00:00:00"/>
    <d v="2021-12-31T00:00:00"/>
    <n v="1"/>
    <x v="0"/>
    <x v="0"/>
    <s v="seguimiento a la red_x000a_*25/11/2021 por el momento la sala de conectividad sigue cerrada debido a la emergencia sanitaria por COVID-19_x000a_* se realizo cambio de tecnología, permitiendo el mejoramiento de la red del internet del ICPA."/>
    <s v="PEN"/>
    <n v="0"/>
    <x v="2"/>
  </r>
  <r>
    <x v="40"/>
    <x v="2"/>
    <s v="SIG-AI"/>
    <s v="Acción correctiva (AC)"/>
    <x v="6"/>
    <s v="En el Proceso del Fortalecimiento de la Cultura (Infraestructura), una vez consultado con el Profesional Universitario sobre la satisfacción del cliente, no se encuentran evidencias como las encuestas de satisfacción, incumpliendo el numeral 9.1.2 de la norma ISO 9001:2015. La organización debe realizar el seguimiento de las percepciones de los clientes del grado en que se cumplen sus necesidades y expectativas."/>
    <s v="en la biblioteca se ha llevado  el registro de las encuestas de satisfacción y se les ha realizado el análisis respectivo "/>
    <s v="continuar con el registro y análisis de las encuestas"/>
    <s v="continuar con el registro y análisis de las encuestas"/>
    <s v="Erika Monsalve"/>
    <d v="2019-11-22T00:00:00"/>
    <d v="2019-11-22T00:00:00"/>
    <n v="1"/>
    <x v="0"/>
    <x v="0"/>
    <s v="encuestas de satisfacción "/>
    <s v="encuestas de satisfacción "/>
    <n v="1"/>
    <x v="0"/>
  </r>
  <r>
    <x v="41"/>
    <x v="2"/>
    <s v="SIG-AI"/>
    <s v="Acción correctiva (AC)"/>
    <x v="6"/>
    <s v="Se puede evidenciar que el proceso cuenta con los indicadores de gestión, sin embargo, no se realiza un análisis de los mismos que permita la toma de decisiones y el mejoramiento continuo incumpliendo el numeral 9.1.3 de la Norma ISO 9001:2015. La organización debe analizar y evaluar los datos y la información apropiados que surgen por el seguimiento y la medición."/>
    <s v="Diligenciamiento plano del los datos de los indicadores por parte del auxiliar"/>
    <s v="Ya se está realizando el análisis correspondiente"/>
    <s v="Análisis a los indicadores"/>
    <s v="Erika Monsalve"/>
    <d v="2020-01-01T00:00:00"/>
    <d v="2020-12-30T00:00:00"/>
    <n v="1"/>
    <x v="0"/>
    <x v="0"/>
    <s v="SOPORTES EN SICPA"/>
    <s v="SOPORTES EN SICPA"/>
    <n v="1"/>
    <x v="0"/>
  </r>
  <r>
    <x v="42"/>
    <x v="2"/>
    <s v="SIG-AE"/>
    <s v="Oportunidades de Mejora"/>
    <x v="6"/>
    <s v="La proyección de continuidad de adaptación de la estantería de la biblioteca para asegurar que se complementa con la identificación matricial de las estanterías y la sistematización para la localización de los libros de manera que se facilite y agilice la búsqueda y el acceso a cada uno."/>
    <s v="Falta de marcación permanente de las estanterías._x000a_El bibliotecólogo contratista solo ingresó a finales de 2020"/>
    <s v="N/A"/>
    <s v="Sistematización en KOHA, pendiente marcación de estantería"/>
    <s v="Contratista y Erika Monsalve"/>
    <d v="2020-09-01T00:00:00"/>
    <d v="2022-08-30T00:00:00"/>
    <n v="0.9"/>
    <x v="3"/>
    <x v="3"/>
    <s v="*25/11/2021 se tiene sistematizada las colecciones en el catalogo en línea KOHA, se han adaptado las estanterías de la biblioteca y esta pendiente la marcación._x000a_*Avance de la marcación (27/07/2022)"/>
    <s v="Pendiente la Marcación_x000a__x000a_07-06-2022: Estanterías; para este mes se avanzará en el diseño e impresión de la marcación de estanterías con el apoyo de comunicaciones, cualquier información adicional_x000a_Fecha seguimiento: 27/07/2022. Se encuentra el avance de la marcación como evidencia y con fecha próxima a finalizar el proceso de marcación (falta imprimirlos y marcar)"/>
    <n v="0.9"/>
    <x v="3"/>
  </r>
  <r>
    <x v="43"/>
    <x v="2"/>
    <s v="SIG-AI"/>
    <s v="Oportunidades de Mejora"/>
    <x v="8"/>
    <s v="Es conveniente publicar el manual del usuario de Salida de Obras en la plataforma virtual del SICPA y en el área de acceso a los usuarios."/>
    <s v="La implementación del proceso de salida de obras de manera virtual es reciente, por lo cual, solo hasta hace poco se abrió al público en general puesto que se estaban realizando pruebas piloto con los usuarios más frecuentes, a quienes se dio asesoría personalizada. El manual para la utilización de la plataforma y realización del trámite ya está diseñado, solo falta que el área de comunicaciones del ICPA lo publique."/>
    <s v="N/A"/>
    <s v="Publicación del manual en la página del Instituto. _x000a__x000a_Agendar una reunión con el área de comunicaciones para  para publicarlo en la plataforma virtual. "/>
    <s v="Subdirección Administrativa y Financiera_x000a_Líder de comunicaciones"/>
    <d v="2019-12-02T00:00:00"/>
    <d v="2020-10-02T00:00:00"/>
    <n v="1"/>
    <x v="0"/>
    <x v="0"/>
    <s v="publicación del manual en la página web_x000a_tramite Actualizado en la pagina web"/>
    <s v="el manual se encuentra cargado en la pagina web en el link de ventanilla única"/>
    <n v="1"/>
    <x v="0"/>
  </r>
  <r>
    <x v="44"/>
    <x v="2"/>
    <s v="SIG-AI"/>
    <s v="Oportunidades de Mejora"/>
    <x v="8"/>
    <s v="Es pertinente subir a la plataforma del Ducuware, las carpetas que evidencien los procesos de las convocatorias de iniciativas del Patrimonio Cultural para su respectiva consulta."/>
    <s v="Los proyectos no han sido cargados al Docuware puesto que aun se encuentran en ejecución. "/>
    <s v="N/A"/>
    <s v="Entregar las carpetas de los proyectos a Archivo una vez concluya el proceso de ejecución y liquidación"/>
    <s v="Subdirección Administrativa y Financiera_x000a_"/>
    <d v="2019-12-02T00:00:00"/>
    <d v="2019-12-30T00:00:00"/>
    <n v="1"/>
    <x v="0"/>
    <x v="0"/>
    <s v="contratos de las convocatorias"/>
    <s v="contratos cargados en docuware"/>
    <n v="1"/>
    <x v="0"/>
  </r>
  <r>
    <x v="45"/>
    <x v="2"/>
    <s v="SIG-AI"/>
    <s v="Oportunidades de Mejora"/>
    <x v="8"/>
    <s v="Es pertinente tener un estudio de la alta dirección para estudiar la posibilidad de incorporar personal especializado en Patrimonio o en procesos afines y cubrir la demanda de procesos que se gestan en dicha área."/>
    <s v="PEN"/>
    <s v="N/A"/>
    <s v="Estudio de la alta dirección para incorporar personal especializado_x000a_"/>
    <s v="Subdirección Administrativa y Financiera_x000a_"/>
    <d v="2019-12-02T00:00:00"/>
    <d v="2020-05-01T00:00:00"/>
    <n v="1"/>
    <x v="0"/>
    <x v="0"/>
    <s v="estudios previos_x000a_contratos _x000a_informe de actividades"/>
    <s v="contratos de los contratistas"/>
    <n v="1"/>
    <x v="0"/>
  </r>
  <r>
    <x v="46"/>
    <x v="2"/>
    <s v="SIG-AI"/>
    <s v="Oportunidades de Mejora"/>
    <x v="8"/>
    <s v="Es conveniente terminar la documentación del inventario con información de segundo nivel, en el sistema ABC ya que se cuenta con una buena herramienta."/>
    <s v="Para este proceso es necesario contar con la asesoría de un equipo especial e interdisciplinario conformado por investigadores, bibliotecólogos, músicos, etnomusicólogos, desarrolladores de softwares, ingenieros en sistemas y una buena inyección económica constante."/>
    <s v="N/A"/>
    <s v="Aprobación del proyecto para realizar el inventario con información de segundo nivel. Los contratos o el tipo de contratación que se elija debe ser constante en el tiempo hasta terminar el catálogo en su totalidad._x000a_"/>
    <s v="Subdirección de patrimonio_x000a_"/>
    <d v="2021-02-01T00:00:00"/>
    <d v="2022-02-28T00:00:00"/>
    <n v="0.1"/>
    <x v="4"/>
    <x v="2"/>
    <s v="* contrato del personal_x000a_"/>
    <s v="En concordancia con la Biblioteca Departamental, se proyectó la viabilidad de  migrar los contenidos de la base de datos existente ABC de la Fonoteca Departamental HRD, hacia la plataforma Koha. Tal viabilidad por parte del experto en bibliotecas demuestra que sí es posible hacer dicha migración. _x000a_A la fecha la Fonoteca y Centro de Documentación Musical, está a la espera de dar inicio al proyecto con el aval del Área de Lectura y Bibliotecas._x000a_Sigue pendiente el desarrollo de un proyecto para terminar de nutrir la base de datos con una segunda catalogación."/>
    <n v="0.1"/>
    <x v="2"/>
  </r>
  <r>
    <x v="47"/>
    <x v="2"/>
    <s v="SIG-AI"/>
    <s v="Acción correctiva (AC)"/>
    <x v="8"/>
    <s v="Revisado el cumplimiento del requisito, se observó que ni los municipios, ni los departamentos cuentan con un listado de bienes declarados de interés patrimonial Incumpliendo con la Ley de Patrimonio 1185 de 2008, adicional, los datos son muy complejos de analizar, subir y organizar. Los departamentos y municipios se apoyan en la base de datos que tiene el Ministerio de Cultura para hacer dicha consulta. _x000a__x000a_Incumplimiento del requisito 8.2.3.1 de la norma ISO 9001:2015. La organización debe asegurarse que tiene la capacidad de cumplir los requisitos para los productos y servicios que se van a ofrecer a los clientes [...] d) los requisitos legales y reglamentarios aplicables a los productos y servicios._x000a_"/>
    <s v="Es un proceso complejo que requiere de la dedicación exclusiva de un profesional o varios, así como la inversión de un recurso económico alto. El área de patrimonio no cuenta con personal suficiente para esta labor. _x000a__x000a_"/>
    <s v="N/A"/>
    <s v="En este momento se encuentra en ejecución la elaboración del Plan Departamental de Patrimonio Cultural por parte de la Facultad de Ciencias Sociales de la Universidad de Antioquia, dicho documento generará una línea base  respecto a BIC identificados en el Departamento. _x000a_Contratación de una consultoría para llevar a cabo esta acción."/>
    <s v="Área de patrimonio cultural"/>
    <d v="2020-01-01T00:00:00"/>
    <d v="2022-02-28T00:00:00"/>
    <n v="0.2"/>
    <x v="2"/>
    <x v="2"/>
    <s v="actas de reuniones_x000a_cronograma_x000a_*Creación del Modulo en el SICPA_x000a_*Listado de los Bienes_x000a_ se está trabajando en el módulo del SICPA para que la información repose ahí. Se hizo entrega de un archivo con la propuesta de diseño del módulo.  y el avance en la consulta de los bienes de interés cultural del Departamento, el cual corresponde a un 70%. Vale la pena aclarar que este inventario se realiza a partir de la consulta, especialmente, de los Planes de Ordenamiento Territorial y otros instrumentos de planeación."/>
    <s v="al 25/11/2021 ya se tiene un listado preliminar de los bienes de interés cultural del Departamento, a demás se esta adelantando un diseño para un modulo en el sistema de información SICPA"/>
    <n v="0.2"/>
    <x v="2"/>
  </r>
  <r>
    <x v="48"/>
    <x v="2"/>
    <s v="SIG-AI"/>
    <s v="Acción correctiva (AC)"/>
    <x v="8"/>
    <s v="Actualizar el Normograma del proceso con los últimos cambios de compilación de decretos nacionales y otras normas, referentes al patrimonio. Se hace necesario vincular esta información al Sistema de Información Cultural del Instituto. _x000a__x000a_Según el Normograma en Patrimonio que posee el SICPA, tiene cómo última revisión el año 2013. Los responsables del Proceso de Gestión en Patrimonio quedan pendientes de revisar las últimas leyes y normas expedidas referente a Patrimonio y subirlas al SICPA._x000a__x000a_Por lo anterior, es pertinente que se realice la revisión, estudio e indagación de las últimas normas y/o leyes que se han expedido desde 2013 a la fecha con el objetivo de actualizar dicha acción de mejora._x000a__x000a_Incumpliendo el numeral 8.2.3.1 de la norma ISO 9001:2015. La organización debe asegurarse que tiene la capacidad de cumplir los requisitos para los productos y servicios que se van a ofrecer a los clientes._x000a_"/>
    <s v="Se requiere de dedicación constante para realizar el rastreo de las normas y/o leyes que se expiden a nivel nacional, y las múltiples ocupaciones de los funcionarios del área en otros procesos ha retrasado la ejecución de esta actividad. "/>
    <s v="Actualización del normograma incorporando las ultimas leyes y normas expedidas."/>
    <s v="Actualización del normograma incorporando las ultimas leyes y normas expedidas."/>
    <s v="Área de patrimonio cultural"/>
    <d v="2019-11-27T00:00:00"/>
    <d v="2019-12-31T00:00:00"/>
    <n v="1"/>
    <x v="0"/>
    <x v="0"/>
    <s v="normograma actualizado"/>
    <s v="normograma actualizado"/>
    <n v="1"/>
    <x v="0"/>
  </r>
  <r>
    <x v="49"/>
    <x v="2"/>
    <s v="SIG-AI"/>
    <s v="Oportunidades de Mejora"/>
    <x v="7"/>
    <s v="Se identifica que uno de los riesgos latentes es que la información sobre las oportunidades que brinda el ICPA no está llegando a las partes interesadas "/>
    <s v="Falta de  visita a los territorios"/>
    <s v="N/A"/>
    <s v="Se realizo la socialización de las convocatorias en todas las subregiones, encuentro de consejeros y directores en el ICPA"/>
    <s v="Subdirección de Planeación"/>
    <d v="2019-10-01T00:00:00"/>
    <d v="2019-10-01T00:00:00"/>
    <n v="1"/>
    <x v="0"/>
    <x v="0"/>
    <s v="Se realizo la socialización de las convocatorias en todas las subregiones, encuentro de consejeros y directores en el ICPA  Informe socialización de convocatorias a las subregiones_x000a_Actas de reunión de consejeros_x000a_listas de asistencias"/>
    <s v="se Verifican y se da conformidad a los soportes presentados"/>
    <n v="1"/>
    <x v="0"/>
  </r>
  <r>
    <x v="50"/>
    <x v="2"/>
    <s v="SIG-AI"/>
    <s v="Oportunidades de Mejora"/>
    <x v="7"/>
    <s v="Se evidencia desconocimiento sobre las leyes y normas que rigen el procedimiento."/>
    <s v="No se contaba con el personal requerido para el cargo."/>
    <s v="N/A"/>
    <s v="No se contaba con el personal requerido para el cargo. En el mes de noviembre ya se nombro al personal con las competencias requeridas"/>
    <s v="Subdirección de Planeación"/>
    <d v="2019-06-01T00:00:00"/>
    <d v="2019-11-01T00:00:00"/>
    <n v="1"/>
    <x v="0"/>
    <x v="0"/>
    <s v="No se contaba con el personal requerido para el cargo. En el mes de noviembre ya se nombro al personal con las competencias requeridas Resolución nombramiento del cargo."/>
    <s v="se Verifican y se da conformidad a los soportes presentados"/>
    <n v="1"/>
    <x v="0"/>
  </r>
  <r>
    <x v="51"/>
    <x v="2"/>
    <s v="SIG-AI"/>
    <s v="Oportunidades de Mejora"/>
    <x v="9"/>
    <s v="Es pertinente articular ambos procedimientos para un mejor manejo y distribución de la información a las partes interesadas."/>
    <s v="Este procedimiento, que es el de Asesoría Territoriales  se diferencia  que el  de Sistema Departamental  de Cultura en sus objetivos. Adicionalmente los dos procedimientos se articulan conceptualmente y por manual  de  funciones, en algunos aspectos,  a través de  las  funciones  del  Gestor de  Participación  Ciudadana, cargo que  está  vacante desde marzo de 2018."/>
    <s v="N.A."/>
    <s v="Nombramiento del profesional  Universitario &quot;Gestor Participación Ciudadana&quot;"/>
    <s v="Dirección del ICPA,Subdirecciòn de Planeación y Gestión humana"/>
    <d v="2019-06-01T00:00:00"/>
    <d v="2022-10-30T00:00:00"/>
    <n v="0.5"/>
    <x v="1"/>
    <x v="1"/>
    <s v="hojas de vida, estudio de hojas de vida solicitudes de la subdirectora de planeación y el contrato laboral_x000a_desde el área de gestión humana se esta realizando el análisis de los perfiles que se presentaron en años anteriores para ver si alguien cumple, si después de este análisis no se encuentra a la persona se debe de realizar una convocatoria externa."/>
    <s v="hojas de vida, estudio de hojas de vida y solicitudes de la subdirectora de planeación._x000a_Entre el 2020 y 2021, se han realizado diferentes convocatorias, pero los postulados no han cumplido con los requisitos mínimos para este cargo._x000a_Fecha de seguimiento: 27/07/2022. El 01/06/2022 se radicó un oficio interno para conocer el estado del proceso y su trazabilidad,  el cual fue respondido el día 14/06/2022 con la evidencia y estado del proceso actual."/>
    <n v="0.5"/>
    <x v="1"/>
  </r>
  <r>
    <x v="52"/>
    <x v="2"/>
    <s v="SIG-AI"/>
    <s v="Acción correctiva (AC)"/>
    <x v="7"/>
    <s v="Se cuenta con una base de datos desactualizada la cual genera que la información no llegue a las partes interesadas."/>
    <s v="Bases de datos desactualizada por falta del personal"/>
    <s v="actualizar las bases de datos"/>
    <s v="Se actualizaron todas las bases de datos de los consejeros de las artes y la cultura y del consejo departamental de cultura"/>
    <s v="Profesional Sistema Departamental de Cultura"/>
    <d v="2019-06-01T00:00:00"/>
    <d v="2019-12-30T00:00:00"/>
    <n v="1"/>
    <x v="0"/>
    <x v="0"/>
    <s v="Bases de datos actualizadas"/>
    <s v="se Verifican y se da conformidad a los soportes presentados"/>
    <n v="1"/>
    <x v="0"/>
  </r>
  <r>
    <x v="53"/>
    <x v="2"/>
    <s v="SIG-AI"/>
    <s v="Acción correctiva (AC)"/>
    <x v="7"/>
    <s v="Los indicadores se encuentran desactualizados en la plataforma del SICPA."/>
    <s v="Indicadores desactualizados por falta del personal"/>
    <s v="actualizar los indicadores"/>
    <s v="Se actualizaron los indicadores. Están al día"/>
    <s v="Profesional Sistema Departamental de Cultura"/>
    <d v="2019-06-01T00:00:00"/>
    <d v="2019-12-30T00:00:00"/>
    <n v="1"/>
    <x v="0"/>
    <x v="0"/>
    <s v="Indicadores actualizados"/>
    <s v="se Verifican y se da conformidad a los soportes presentados"/>
    <n v="1"/>
    <x v="0"/>
  </r>
  <r>
    <x v="54"/>
    <x v="3"/>
    <s v="SIG-AI"/>
    <s v="Oportunidades de Mejora"/>
    <x v="10"/>
    <s v="Se requiere realizar la instalación del medidor de temperatura para el archivo teniendo en cuenta que ya se adquirió y es fundamental para el seguimiento de las condiciones de temperatura para la preservación de los archivos físicos que allí reposan. CONFORMIDADES "/>
    <s v="por temas de pandemia no se había realizado el seguimiento, pues se estaba en trabajo en casa"/>
    <s v="N/A"/>
    <s v="diligenciar la planilla de seguimiento"/>
    <s v="persona responsable del archivo"/>
    <d v="2020-10-18T00:00:00"/>
    <d v="2020-12-31T00:00:00"/>
    <n v="1"/>
    <x v="0"/>
    <x v="0"/>
    <s v="planilla de seguimiento diligenciada"/>
    <s v="desde la alternancia se ha venido realizando el seguimiento"/>
    <m/>
    <x v="4"/>
  </r>
  <r>
    <x v="55"/>
    <x v="3"/>
    <s v="SIG-AI"/>
    <s v="Oportunidades de Mejora"/>
    <x v="0"/>
    <s v="Revisada la matriz de riesgos se identificó el riesgo de “Falta de personal para realizar la auditoría interna”, se recomienda revisar este análisis debido a que según lo explicado en la auditoria apunta más a una causa del Riesgo “Inoportunidad o No realización de las auditorías internas”. Lo anterior con el fin de evitar confusiones y levantamiento de acciones que no contribuyan a minimizar el verdadero riesgo."/>
    <s v="porque no se tenia la persona encargada de calidad, porque no se tiene muy claro los riesgos"/>
    <s v="N/A"/>
    <s v="revisar el mapa de riesgos"/>
    <s v="subdirección de planeación, persona encargada de calidad"/>
    <d v="2020-09-01T00:00:00"/>
    <d v="2020-09-01T00:00:00"/>
    <n v="1"/>
    <x v="0"/>
    <x v="0"/>
    <s v="se actualizo la matriz de riegos"/>
    <s v="matriz de riegos actualizada"/>
    <n v="1"/>
    <x v="0"/>
  </r>
  <r>
    <x v="56"/>
    <x v="3"/>
    <s v="SIG-AI"/>
    <s v="Oportunidades de Mejora"/>
    <x v="0"/>
    <s v="Se requiere mayor compromiso del líder de proceso que tiene la responsabilidad del desarrollo del ciclo P. del proceso debido a que al momento de la auditoria no estaba presente."/>
    <s v="porque no se cito a la reunión"/>
    <s v="N/A"/>
    <s v="programar mejor la auditoria, realizar una lista de chequeo, validar que todos los participantes sean citados a la auditoría"/>
    <s v="responsable de calidad"/>
    <d v="2020-09-14T00:00:00"/>
    <d v="2020-09-15T00:00:00"/>
    <n v="1"/>
    <x v="0"/>
    <x v="0"/>
    <s v="informe de la auditoría externa_x000a_y plan de auditoria  del Icontec"/>
    <s v="se cito para la auditoria de Icontec"/>
    <n v="1"/>
    <x v="0"/>
  </r>
  <r>
    <x v="57"/>
    <x v="3"/>
    <s v="SIG-AI"/>
    <s v="Oportunidades de Mejora"/>
    <x v="0"/>
    <s v="procedimiento atención PQRS El auditado no evidencio el cumplimiento de esta Actividad 6. Retroalimentación con el usuario._x000a_* Comunicarse con el usuario para informales sobre el estado de la acción correctiva._x000a__x000a_Se recomienda revisar este aparte del proceso"/>
    <s v="porque cuando  se realizo la caracterización del proceso, se confundieron los proceso de evaluación y mejora continua y control interno"/>
    <s v="N/A"/>
    <s v="verificar el procedimiento y validar cuales son las formas de dar respuesta a los usuarios."/>
    <s v="responsable de calidad"/>
    <d v="2020-09-30T00:00:00"/>
    <d v="2020-10-05T00:00:00"/>
    <n v="1"/>
    <x v="0"/>
    <x v="0"/>
    <s v="procedimiento actualizado"/>
    <s v="se verifico el procedimiento"/>
    <n v="1"/>
    <x v="0"/>
  </r>
  <r>
    <x v="58"/>
    <x v="3"/>
    <s v="SIG-AI"/>
    <s v="Oportunidades de Mejora"/>
    <x v="0"/>
    <s v="Se debe realizar la actualización de los documentos conjuntamente con los responsables del proceso de mejora continua y de evaluación y auditoria."/>
    <s v="porque no se tenia la persona encargada de calidad, porque hay alta carga laboral en las personas que operan los procesos y procedimientos"/>
    <s v="N/A"/>
    <s v="actualización de procedimientos y formatos"/>
    <s v="todos los funcionarios del ICPA,y la persona encargada de calidad"/>
    <d v="2020-09-30T00:00:00"/>
    <d v="2020-12-31T00:00:00"/>
    <n v="1"/>
    <x v="0"/>
    <x v="0"/>
    <s v="listado maestro de documentos, procedimientos y formatos actualizados_x000a_correos de actualización ."/>
    <s v="en el sicpa ya se encuentra la actualización de los documentos"/>
    <n v="1"/>
    <x v="0"/>
  </r>
  <r>
    <x v="59"/>
    <x v="3"/>
    <s v="SIG-AI"/>
    <s v="Oportunidades de Mejora"/>
    <x v="0"/>
    <s v="Se recomienda implementar un indicador de efectividad que permita medir de una mejor manera el logro del objetivo del proceso."/>
    <s v="porque no se había contemplado el indicador"/>
    <s v="N/A"/>
    <s v="actualizar el objetivo del proceso y anexar el indicador en el procedimiento"/>
    <s v="subdirección de planeación, persona encargada de calidad"/>
    <d v="2020-09-01T00:00:00"/>
    <d v="2020-12-31T00:00:00"/>
    <n v="1"/>
    <x v="0"/>
    <x v="0"/>
    <s v="tabla de indicadores"/>
    <s v="se verifica indicador actualizado"/>
    <n v="1"/>
    <x v="0"/>
  </r>
  <r>
    <x v="60"/>
    <x v="3"/>
    <s v="SIG-AI"/>
    <s v="Acción correctiva (AC)"/>
    <x v="0"/>
    <s v="No se evidencia, que en el Formato F-GD-03 “Control de documentos de calidad” se esté registrado la información de calidad, y se observa confusión en el manejo de la información tal como lo indica la Norma ISO:9001_x000a__x000a_Se detecta una debilidad en el manejo de los registros._x000a_Se observa que los documentos no se actualizan frecuentemente lo que indica que el sistema no avanza hacia un proceso de madurez, y se debe tener en cuenta que los procedimientos deben ir acorde a los contextos cambiantes."/>
    <s v="porque el formato no es adecuado para calidad, porque estaba mal relacionado en el procedimiento de control de documentos, porque el formato  esta relacionado a los documentos de gestión documental"/>
    <s v="se esta revisando el procedimiento de control de documentos, y formalizara el listado maestro de documentos"/>
    <s v="actualización del procedimiento de control de documentos, y formalización del listado maestro de documentos"/>
    <s v="persona encargada de calidad"/>
    <d v="2020-09-01T00:00:00"/>
    <d v="2020-12-31T00:00:00"/>
    <n v="1"/>
    <x v="0"/>
    <x v="0"/>
    <s v="procedimiento de control de documentos y formato de listado maestro de documentos_x000a_correos electrónicos de actualización"/>
    <s v="se actualizo el formato "/>
    <n v="1"/>
    <x v="0"/>
  </r>
  <r>
    <x v="61"/>
    <x v="3"/>
    <s v="SIG-AI"/>
    <s v="Acción correctiva (AC)"/>
    <x v="0"/>
    <s v="No se identifica gestión del cambio en el proceso de mejoramiento continuo. Formato Gestión del Cambio F-GA-05 no se está aplicando."/>
    <s v="porque no se tenia la persona encargada de calidad, porque las personas tienen alta carga laboral, porque no se ha socializado el tema"/>
    <s v="actualizar el formato y socializarlo con los funcionarios del ICPA"/>
    <s v="formato socializado y actualizado "/>
    <s v="responsable de calidad"/>
    <d v="2020-09-01T00:00:00"/>
    <d v="2020-12-31T00:00:00"/>
    <n v="1"/>
    <x v="0"/>
    <x v="0"/>
    <s v="formato actualizado"/>
    <s v="formato actualizado"/>
    <n v="1"/>
    <x v="0"/>
  </r>
  <r>
    <x v="62"/>
    <x v="3"/>
    <s v="SIG-AI"/>
    <s v="Acción correctiva (AC)"/>
    <x v="0"/>
    <s v="Se realiza revisión del procedimiento de no conformes encontrándose debilidad en la identificación de los productos o servicios que brinda la entidad, para que puedan ser intervenidos, se observa debilidad en el análisis de las causas, además de que falta realimentación ante la alta dirección con el fin de que se puedan tomar acciones más efectivas."/>
    <s v="porque no se tiene claro el procedimiento, porque no se tenia la persona encargada de calidad, porque no se ha actualizado el documento"/>
    <s v="aclarar con los funcionarios de ICPA ,sobre que es una no conformidad y como  las pueden identificar en su proceso"/>
    <s v="actualizar el procedimiento, socializarlo con las personas encargadas de los procedimientos y actualizar el formato "/>
    <s v="persona encargada de calidad"/>
    <d v="2020-09-30T00:00:00"/>
    <d v="2021-12-31T00:00:00"/>
    <n v="1"/>
    <x v="0"/>
    <x v="0"/>
    <s v="procedimiento de las no conformidades, formato de identificación de no conformidades y formato de registros de las no conformidades"/>
    <s v="con la nueva estructuración del sistema de gestión, se debe ajustar nuevamente todo el procedimiento y los formatos"/>
    <n v="0.5"/>
    <x v="1"/>
  </r>
  <r>
    <x v="63"/>
    <x v="3"/>
    <s v="SIG-AI"/>
    <s v="Acción correctiva (AC)"/>
    <x v="0"/>
    <s v="El indicador de número de acciones correctivas y/o preventivas cerradas oportunamente no se está llevando lo que indica que el proceso no se le está haciendo medición._x000a_No se encontró indicador en el proceso."/>
    <s v="porque  no se le había realizado seguimiento al plan de mejoramiento, porque no estaba la persona encargada de calidad, porque el indicador no estaba ligado al proceso"/>
    <s v="realizar el seguimiento del plan de mejoramiento, actualizar el procedimiento y actualizar el indicador"/>
    <s v="seguimiento al plan de mejoramiento, ligar el indicado al proceso"/>
    <s v="subdirección de planeación, persona encargada de calidad"/>
    <d v="2020-09-01T00:00:00"/>
    <d v="2020-10-05T00:00:00"/>
    <n v="1"/>
    <x v="0"/>
    <x v="0"/>
    <s v="indicadores actualizados"/>
    <s v="indicadores en el sicpa actualizado"/>
    <n v="1"/>
    <x v="0"/>
  </r>
  <r>
    <x v="64"/>
    <x v="3"/>
    <s v="SIG-AI"/>
    <s v="Acción correctiva (AC)"/>
    <x v="0"/>
    <s v="En el plan de mejoramiento no se evidencia seguimiento a las acciones establecidas"/>
    <s v="porque no se tenia la persona encargada de calidad, porque se tiene alta carga laboral y porque no se tenia socializado el plan"/>
    <s v="seguimiento al plan de mejoramiento"/>
    <s v="seguimiento al plan de mejoramiento"/>
    <s v="responsable de calidad"/>
    <d v="2020-09-01T00:00:00"/>
    <d v="2020-12-31T00:00:00"/>
    <n v="1"/>
    <x v="0"/>
    <x v="0"/>
    <s v="plan actualizado con los seguimientos"/>
    <s v="plan de seguimiento actualizado hasta diciembre 2020"/>
    <n v="1"/>
    <x v="0"/>
  </r>
  <r>
    <x v="65"/>
    <x v="3"/>
    <s v="SIG-AI"/>
    <s v="Oportunidades de Mejora"/>
    <x v="1"/>
    <s v="Fragilidad de todo el sistema tecnológico debido a que solo un funcionario es responsable del proceso de gestión tecnológica que no solo tiene a cargo las actividades relacionadas con el cargo, si no que además tiene otras responsabilidades"/>
    <s v="no se a requerido personal de apoyo"/>
    <s v="N/A"/>
    <s v="evaluar la posibilidad de contratar personal de apoyo para el área"/>
    <s v="Responsable de sistemas - Subdirector administrativo y financiero"/>
    <d v="2021-01-01T00:00:00"/>
    <d v="2021-12-31T00:00:00"/>
    <n v="1"/>
    <x v="0"/>
    <x v="0"/>
    <s v="solicitud del recurso y contratos con terceros para los mantenimientos."/>
    <s v="se tienen contratos con terceros que ayudan con el mantenimiento, actualización de los diferentes equipos y sistemas que tiene el ICPA"/>
    <n v="1"/>
    <x v="0"/>
  </r>
  <r>
    <x v="66"/>
    <x v="3"/>
    <s v="SIG-AI"/>
    <s v="Oportunidades de Mejora"/>
    <x v="1"/>
    <s v="es prudente diseñar un formato que de cuenta de las necesidades de soporte técnico especializado de las diferentes áreas del Icpa, donde el Profesional responsable de los procedimientos de la Gestión Tecnológica tenga aportes o argumentos para realizar las respectivas solicitudes a las Directivas en caso de su adquisición"/>
    <s v="no se ha realizado la revisión documental del proceso"/>
    <s v="N/A"/>
    <s v="crear el formato de ser necesario"/>
    <s v="Contratista Calidad-Responsable de sistemas"/>
    <d v="2020-11-01T00:00:00"/>
    <d v="2020-10-01T00:00:00"/>
    <n v="1"/>
    <x v="0"/>
    <x v="0"/>
    <s v="esta solicitud se realiza por la mesa de ayudas que se encuentra en el SICPA"/>
    <s v="en el sicpa se encuentra activo el modulo de mesa de ayuda"/>
    <n v="1"/>
    <x v="0"/>
  </r>
  <r>
    <x v="67"/>
    <x v="3"/>
    <s v="SIG-AI"/>
    <s v="Oportunidades de Mejora"/>
    <x v="3"/>
    <s v="Trabajar a la par con Gestión de Calidad sobre los procesos en una nueva estructura"/>
    <s v="no se a legalizado el formato de evolución de las convocatorias."/>
    <s v="N/A"/>
    <s v="se realizara socialización con el equipo de trabajo para ajustar el formato de evaluación"/>
    <s v="PU Gestión del Conocimiento"/>
    <d v="2020-11-24T00:00:00"/>
    <d v="2020-12-31T00:00:00"/>
    <n v="1"/>
    <x v="0"/>
    <x v="0"/>
    <s v="procedimientos , formatos actualizados en el sicpa"/>
    <s v="procedimientos , formatos actualizados en el sicpa"/>
    <n v="1"/>
    <x v="0"/>
  </r>
  <r>
    <x v="68"/>
    <x v="3"/>
    <s v="SIG-AI"/>
    <s v="Oportunidades de Mejora"/>
    <x v="3"/>
    <s v="Se recomienda evaluar los procesos de fortalecimiento, ya que, al pasar el tiempo, las necesidades cambian su solicitud de ayuda"/>
    <s v="Se cuenta con  evaluación  y encuestas de los participantes"/>
    <s v="N/A"/>
    <s v="Se vienen aplicando encuestas de satisfacción y observaciones para mejora_x000a_Se iniciará el proceso con calidad para generar los documentos requeridos para la mejora"/>
    <s v="PU Gestión del Conocimiento"/>
    <d v="2019-11-25T00:00:00"/>
    <d v="2020-12-31T00:00:00"/>
    <n v="1"/>
    <x v="0"/>
    <x v="0"/>
    <s v="encuestas de satisfacción_x000a_análisis de la encuesta"/>
    <s v="se valido el informe de la satisfacción de los clientes"/>
    <n v="1"/>
    <x v="0"/>
  </r>
  <r>
    <x v="69"/>
    <x v="3"/>
    <s v="SIG-AI"/>
    <s v="Oportunidades de Mejora"/>
    <x v="3"/>
    <s v="Se recomienda valerse del control que se lleva la persona responsable de las PQRS del Instituto, para que les alimente y crea una base de datos con las normas e Ítems que se deben de llevar, para que se pueda arrojar un historial de acuerdo a lo requerido."/>
    <s v=" Se hace claridad que   las inquietudes  y solicitudes de aclaración  no son PQRS"/>
    <s v="N/A"/>
    <s v=" se cuenta con el registro de los correos  y encuestas  de  los participantes los cuales se sistematizan"/>
    <s v="P.U Gestión del conocimiento profesional convocatorias "/>
    <d v="2019-11-26T00:00:00"/>
    <d v="2020-12-31T00:00:00"/>
    <n v="1"/>
    <x v="0"/>
    <x v="0"/>
    <s v="respuestas a los correos electrónicos de cada convocatoria_x000a_en el informe final de convocatorias se deja el registro de cuantos correos se responden y cuales fueron las mas relevantes."/>
    <s v="se valido el informe final de las convocatorias"/>
    <n v="1"/>
    <x v="0"/>
  </r>
  <r>
    <x v="70"/>
    <x v="3"/>
    <s v="SIG-AI"/>
    <s v="Oportunidades de Mejora"/>
    <x v="3"/>
    <s v="Se recomienda documentar también estos registros ya que el acompañamiento del área Jurídica es cien por ciento, aunque quede la No Conformidad y su respuesta adecuada es preferible realizar un registro con los datos de no Conformidad"/>
    <s v="se cuenta con las resoluciones  "/>
    <s v="N/A"/>
    <s v="se deja evidenciado en la web las resoluciones"/>
    <s v="P.U Gestión del conocimiento profesional convocatorias "/>
    <d v="2019-11-27T00:00:00"/>
    <d v="2020-12-31T00:00:00"/>
    <n v="1"/>
    <x v="0"/>
    <x v="0"/>
    <s v="resoluciones"/>
    <s v="resoluciones"/>
    <n v="1"/>
    <x v="0"/>
  </r>
  <r>
    <x v="71"/>
    <x v="3"/>
    <s v="SIG-AI"/>
    <s v="Oportunidades de Mejora"/>
    <x v="3"/>
    <s v="Se aconseja citar a reunión con Gestión de Calidad y los equipos que demuestran la información valiosa pero que debe estar registrada y legalizada por el instituto, los inventarios que los funcionarios realizan son completos ya que describen la información que pueden llevar a las grandes necesidades para los próximos años venideros"/>
    <s v="Desde el equipo  de convocatorias se viene trabajando en dejar todo evidenciado a través de los procesos de calidad"/>
    <s v="N/A"/>
    <s v="Se van actualizar y mejorar a través de calidad los documentos requeridos_x000a_Se incluirá  con el proceso de calidad"/>
    <s v="Líder Gestión Humana"/>
    <d v="2019-11-28T00:00:00"/>
    <d v="2020-12-31T00:00:00"/>
    <n v="1"/>
    <x v="0"/>
    <x v="0"/>
    <s v="procedimientos y formatos actualizados en el sicpa"/>
    <s v="procedimientos y formatos actualizados en el sicpa"/>
    <n v="1"/>
    <x v="0"/>
  </r>
  <r>
    <x v="72"/>
    <x v="3"/>
    <s v="SIG-AE"/>
    <s v="Oportunidades de Mejora"/>
    <x v="6"/>
    <s v="Revisar y ajustar el Proceso de Fortalecimiento a la Cultura, toda vez, que si se revisa la caracterización del proceso, no es coherente con lo que está establecido en los procedimientos del proceso. "/>
    <s v="No hay claridad en la identificación del proceso y responsables._x000a_Lectura y Bibliotecas es área transversal con Patrimonio"/>
    <s v="N/A"/>
    <s v="revisar el procedimiento"/>
    <s v="PU biblioteca y Erika Monsalve y persona encargada de calidad"/>
    <d v="2020-01-01T00:00:00"/>
    <d v="2021-12-30T00:00:00"/>
    <n v="1"/>
    <x v="0"/>
    <x v="0"/>
    <s v="se envió correo para la revisión de documentos el 23122020_x000a_*al 25/11/2021 se ha rechazado la revisión de los procedimiento y falta las actualizaciones y se revisará el 20/12/2021._x000a_*Actualización del proceso_x000a_* Acta de actualización"/>
    <s v="Reprogramación reunión para revisión de los procedimientos (25/11/2021)_x000a_Fecha de seguimiento: 27/07/2022. Se encuentra actualizada la caracterización junto con el acta (08/06/2022)"/>
    <n v="1"/>
    <x v="0"/>
  </r>
  <r>
    <x v="73"/>
    <x v="3"/>
    <s v="SIG-AE"/>
    <s v="Oportunidades de Mejora"/>
    <x v="6"/>
    <s v="Realizar reforzamiento, mediante acciones de sensibilización y capacitación sobre todos los procesos del Sistema Integrado de Gestión a todos los funcionarios y/o contratistas de la entidad, con el fin de mantener el sistema en mejora continua, específicamente a los formatos que aplican a los procesos, indicadores, Matriz de Riesgos."/>
    <s v="no se había capacitado a los funcionarios"/>
    <s v="N/A"/>
    <s v="capacitar a los funcionarios"/>
    <s v="responsable de calidad"/>
    <d v="2020-01-01T00:00:00"/>
    <d v="2020-12-30T00:00:00"/>
    <n v="1"/>
    <x v="0"/>
    <x v="0"/>
    <s v="lista de asistencia a la capacitación_x000a_certificado de asistencia a la capacitación"/>
    <s v="lista de asistencia a la capacitación_x000a_certificado de asistencia a la capacitación"/>
    <n v="1"/>
    <x v="0"/>
  </r>
  <r>
    <x v="74"/>
    <x v="3"/>
    <s v="SIG-AE"/>
    <s v="Oportunidades de Mejora"/>
    <x v="6"/>
    <s v="Se requiere mucho refuerzo en el tema relacionado con los Servicios o Productos No Conformes -SPNC, ya que se evidencia debilidad en este tema."/>
    <s v="no se ha socializado el procedimiento no conforme "/>
    <s v="N/A"/>
    <s v="socializar el procedimiento no de producto no conforme"/>
    <s v="responsable de calidad"/>
    <d v="2020-01-01T00:00:00"/>
    <d v="2020-12-30T00:00:00"/>
    <n v="1"/>
    <x v="0"/>
    <x v="0"/>
    <s v="lista de asistencia a la capacitación_x000a_certificado de asistencia a la capacitación"/>
    <s v="lista de asistencia a la capacitación_x000a_certificado de asistencia a la capacitación"/>
    <n v="1"/>
    <x v="0"/>
  </r>
  <r>
    <x v="75"/>
    <x v="3"/>
    <s v="SIG-AI"/>
    <s v="Oportunidades de Mejora"/>
    <x v="8"/>
    <s v="Es pertinente continuar con la digitalización de todo el material que se encuentra en la fonoteca, dado que no se cuenta con un equipo que mida la temperatura bajo la cual debe de estar el material que allí reposa y pueden dañarse y con ello perderse la información."/>
    <s v="Aquí hay dos asuntos diferentes. Uno es el tema de control de las condiciones ambientales de la colección sonora que regule y no afecte mayormente a los soportes como prioridad en el proceso de conservación, y el otro es el de adelantar lo máximo posible en la preservación del mismo material sonoro mediante la digitalización en primera instancia de los soportes más vulnerables en vista de su obsolescencia. Para este segundo tema se demanda una buena inversión económica porque este proceso es costoso por el uso de todas las tecnologías de audio y un equipo humano compuesto por varios ingenieros de sonido, programadores y auxiliares."/>
    <s v="N/A"/>
    <s v="Al igual que la anterior oportunidad de mejoramiento, se hace Aprobación del proyecto para realizar la digitalización en varias fases empezando con una fase que priorice los documentos más vulnerables. Se debe hacer con gente y/o personal calificado y con conocimientos de vanguardia para este tipo de procesos digitales. "/>
    <s v="Directivas con apoyo de la parte misional."/>
    <d v="2021-04-01T00:00:00"/>
    <s v="Una fase: dos años. Tres fases: cinco años."/>
    <n v="0.05"/>
    <x v="5"/>
    <x v="2"/>
    <s v="actas de reuniones"/>
    <s v="Para esta oportunidad de mejora se priorizó en la digitalización del material sonoro de la colección, en vista de que las condiciones de temperatura y humedad en la ciudad de Medellín son estables y no se ve necesaria la adquisición de los  instrumentos de control de dichas condiciones ambientales, no obstante los dispositivos de medición como termohigrómetros siguen siendo necesarios._x000a__x000a_07-06-2022: Se esta contemplando la posibilidad con el área de patrimonio de realizar el inventario final de La fonoteca y migrar los registros de winisis al sistema KOHA, la idea es realizarlo en el segundo semestre"/>
    <n v="0.05"/>
    <x v="2"/>
  </r>
  <r>
    <x v="76"/>
    <x v="3"/>
    <s v="SIG-AI"/>
    <s v="Oportunidades de Mejora"/>
    <x v="8"/>
    <s v="realizar una revisión a los indicadores de cada procedimiento y validar la pertinencia de los mismos ya que la líder de patrimonio manifiesta que no a todos los procedimientos se les debe hacer medición y seguimiento."/>
    <s v="al momento de la auditoria no se había realizado seguimiento a los indicadores"/>
    <s v="N/A"/>
    <s v="indicadores revisados y actualizados"/>
    <s v="Contratista Planeación"/>
    <d v="2020-10-01T00:00:00"/>
    <d v="2020-12-31T00:00:00"/>
    <n v="1"/>
    <x v="0"/>
    <x v="0"/>
    <s v="acta de reunión"/>
    <s v="acta de reunión"/>
    <n v="1"/>
    <x v="0"/>
  </r>
  <r>
    <x v="77"/>
    <x v="3"/>
    <s v="SIG-AI"/>
    <s v="Oportunidades de Mejora"/>
    <x v="2"/>
    <s v="Se recomienda utilizar una metodología para el análisis de contexto interno y externo que le permita al proceso identificar mejor los riesgos a partir de las amenazas e identificar mejor las oportunidades a partir de las fortalezas, para ello pueden tener en cuenta matrices como FODA o DOFA. En cuanto a las oportunidades conviene a la entidad implementar metodología para la identificación de las oportunidades que puedan ser retadoras para la entidad en cuanto a la búsqueda de alternativas que agreguen valor y que no sean actividades que por normativa la entidad tiene que cumplir."/>
    <s v="Se tiene  la matriz DOFA, en el plan estratégico 2016-2019, en este caso, se debe actualizar la matriz a la vigencia 2020-2023"/>
    <s v="N/A"/>
    <s v="Plan estratégico 2020-2023    actas de reuniones       "/>
    <s v="Directora y Subdirectora de Planeación"/>
    <d v="2020-09-01T00:00:00"/>
    <d v="2020-12-31T00:00:00"/>
    <n v="1"/>
    <x v="0"/>
    <x v="0"/>
    <s v="plan estratégico, acta de reunión comité directivo"/>
    <s v="DOFA en el plan estratégico"/>
    <n v="1"/>
    <x v="0"/>
  </r>
  <r>
    <x v="78"/>
    <x v="3"/>
    <s v="SIG-AI"/>
    <s v="Oportunidades de Mejora"/>
    <x v="2"/>
    <s v="Se recomienda Mejorar la metodología para la identificación de riesgos, debido a que se observa que se tiene confusión en los controles y las acciones de tratamiento, esto permitiría que las acciones que se deben gestionar contribuyan de manera efectiva en la mitigación del riesgo."/>
    <s v="porque no se habían actualizado el mapa de riesgos porque la revisión se realiza de forma anual porque se actualizaron en el mes de agosto y todavía no se ha firmado el acta"/>
    <s v="N/A"/>
    <s v="mapa de riesgos actualizado, acta de reunión"/>
    <s v="lideres de procesos, subdirección de planeación y calidad"/>
    <d v="2020-09-01T00:00:00"/>
    <d v="2020-12-31T00:00:00"/>
    <n v="1"/>
    <x v="0"/>
    <x v="0"/>
    <s v="mapas de riesgos actualizados y acta de actualización"/>
    <s v="actualización de los mapas de riesgos"/>
    <n v="1"/>
    <x v="0"/>
  </r>
  <r>
    <x v="79"/>
    <x v="3"/>
    <s v="SIG-AI"/>
    <s v="Oportunidades de Mejora"/>
    <x v="2"/>
    <s v="Se recomienda gestionar el riesgo incumplimiento de los planes de mejoramiento del sistema de gestión de la calidad."/>
    <s v="porque no se tenia la persona encargada de calidad, porque se tiene alta carga laboral y porque no se tenia socializado el plan de mejoramiento"/>
    <s v="N/A"/>
    <s v="acta de reuniones, seguimiento al plan de mejora_x000a_"/>
    <s v="responsable de calidad"/>
    <d v="2020-09-01T00:00:00"/>
    <d v="2020-12-31T00:00:00"/>
    <n v="1"/>
    <x v="0"/>
    <x v="0"/>
    <s v="actualización del plan de mejoramiento y correos electrónicos"/>
    <s v="actualización del plan de mejoramiento, se creo un indicador en el proceso"/>
    <n v="1"/>
    <x v="0"/>
  </r>
  <r>
    <x v="80"/>
    <x v="3"/>
    <s v="SIG-AI"/>
    <s v="Oportunidades de Mejora"/>
    <x v="2"/>
    <s v="Se observo el informe de la revisión por la dirección, encontrándose compromisos que quedaron pendientes, se recomienda llevar estas acciones al plan de mejoramiento y establecer fechas y responsables de cumplimiento, con el fin de que estas no queden en el olvido y puedan ser aplicadas de acuerdo a las directrices de la alta dirección."/>
    <s v="porque no se tenia la persona encargada de calidad, porque se tiene alta carga laboral y  porque no se ha realizado la revisión por la dirección del 2020"/>
    <s v="N/A"/>
    <s v="actualizar el plan de mejoramiento con los compromisos  que quedaron pendientes_x000a_"/>
    <s v="responsable de calidad"/>
    <d v="2020-09-01T00:00:00"/>
    <d v="2020-09-01T00:00:00"/>
    <n v="1"/>
    <x v="0"/>
    <x v="0"/>
    <s v="actualizar el plan de mejoramiento con los compromisos  que quedaron pendientes_x000a_"/>
    <s v="plan de mejoramiento"/>
    <n v="1"/>
    <x v="0"/>
  </r>
  <r>
    <x v="81"/>
    <x v="3"/>
    <s v="SIG-AI"/>
    <s v="Acción correctiva (AC)"/>
    <x v="2"/>
    <s v="Incumplimiento del Numeral 9.2.2 f) Realizar las correcciones y tomar las acciones correctivas adecuadas sin demora injustificada; al momento de la auditoria se observó incumplimiento del plan de mejoramiento del proceso Gestión estratégica, al no realizar oportunamente seguimiento a las acciones correctivas y correcciones a los hallazgos encontrados en auditorias anteriores."/>
    <s v="porque no se tenia la persona encargada de calidad, porque se tiene alta carga laboral y porque no se tenia socializado el plan de mejoramiento"/>
    <s v="realizar el seguimiento del plan de mejoramiento"/>
    <s v="seguimiento del plan de mejoramiento se realizará entre los meses de noviembre y diciembre_x000a_"/>
    <s v="responsable de calidad y subdirectores de área"/>
    <d v="2020-09-01T00:00:00"/>
    <d v="2020-12-31T00:00:00"/>
    <n v="1"/>
    <x v="0"/>
    <x v="0"/>
    <s v="actualización del plan de mejoramiento y correos electrónicos"/>
    <s v="plan de mejoramiento"/>
    <n v="1"/>
    <x v="0"/>
  </r>
  <r>
    <x v="82"/>
    <x v="3"/>
    <s v="SIG-AI"/>
    <s v="Oportunidades de Mejora"/>
    <x v="11"/>
    <s v="Es importante establecer el procedimiento de alerta en el seguimiento de la ejecución presupuestal "/>
    <s v="esta pendiente de revisar los procedimientos del proceso"/>
    <s v="N/A"/>
    <s v="actualización de los indicadores y  mapa de riesgos"/>
    <s v="Responsable de presupuesto - contratista calidad"/>
    <d v="2020-10-18T00:00:00"/>
    <d v="2021-12-31T00:00:00"/>
    <n v="1"/>
    <x v="0"/>
    <x v="0"/>
    <s v="seguimiento a los indicadores y mapa de riesgos, además se realiza un seguimiento mensual al PAA y al POAI"/>
    <s v="en este momento se tiene el cronograma establecido para la revisión y actualización con todos los procesos"/>
    <n v="1"/>
    <x v="0"/>
  </r>
  <r>
    <x v="83"/>
    <x v="3"/>
    <s v="SIG-AI"/>
    <s v="Oportunidades de Mejora"/>
    <x v="4"/>
    <s v="Se requiere dejar evidenciada reunión con el proceso de análisis de reestructuración la cual soporta que la acción de mejora avanzada. (queda pendiente el registro de esta evidencia)."/>
    <s v="por que fue una reunión informal con Wilson Builes de la Gobernación de Antioquia."/>
    <s v="N/A"/>
    <s v="informe de la reunión"/>
    <s v="Gestión Humana "/>
    <d v="2020-09-03T00:00:00"/>
    <d v="2020-09-04T00:00:00"/>
    <n v="1"/>
    <x v="0"/>
    <x v="0"/>
    <s v="Informe de la reunión"/>
    <s v="Informe de la reunión"/>
    <n v="1"/>
    <x v="0"/>
  </r>
  <r>
    <x v="84"/>
    <x v="3"/>
    <s v="SIG-AI"/>
    <s v="Oportunidades de Mejora"/>
    <x v="4"/>
    <s v="Queda pendiente de montar el formato que diligencian los empleados vinculados  de estímulo o apoyo para estudio."/>
    <s v="por que no se tenia la persona encargada de calidad. Porque la Líder de Gestión Humana no tenia permiso para cargar la información al aplicativo. Porque Gestión Humana no se tenía capacitación del aplicativo"/>
    <s v="N/A"/>
    <s v="montar el formato en el SICPA"/>
    <s v="Gestión Humana y persona encargada de calidad"/>
    <d v="2020-09-03T00:00:00"/>
    <d v="2020-09-04T00:00:00"/>
    <n v="1"/>
    <x v="0"/>
    <x v="0"/>
    <s v="Formato Cargado en el SICPA"/>
    <s v="se verifico a conformidad los soportes, y por el momento la líder de Gestión Humana, no la capacitación completa sobre el manejo de SICPA"/>
    <n v="1"/>
    <x v="0"/>
  </r>
  <r>
    <x v="85"/>
    <x v="3"/>
    <s v="SIG-AI"/>
    <s v="Oportunidades de Mejora"/>
    <x v="12"/>
    <s v="Conviene relacionar en la caracterización los indicadores que están definidos para medir el proceso y tener mayor claridad, pues están meramente enunciados y dado que en la matriz de riesgo se definieron otros indicadores no se tiene claro cuáles son los que están midiendo el desempeño del proceso."/>
    <s v="porque al momento no se han revisado ni actualizado las caracterizaciones de los procesos, los mapas de riesgos y los indicadores"/>
    <s v="N.A."/>
    <s v="actualizar la caracterización_x000a_actualizar matriz de riesgos_x000a_Actualización de indicadores"/>
    <s v="Contratista calidad y contratista MIPG"/>
    <d v="2020-10-08T00:00:00"/>
    <d v="2022-12-30T00:00:00"/>
    <n v="0.66"/>
    <x v="6"/>
    <x v="3"/>
    <s v="caracterización ajustada_x000a_Matriz de riesgo actualizada_x000a_Indicadores actualizados_x000a_*05/10/2021 a esta fecha ya se han venido actualizando las caracterizaciones con los procesos "/>
    <s v="*Caracterizaciones actualizadas (08/06/2022)_x000a_* Acta de actualización de indicadores (09/06/2022)_x000a_* Mapa de riesgos actualizado_x000a_Fecha de seguimiento: 27/07/2022* Fichas de indicadores y revisión se encuentra en proceso."/>
    <n v="0.66"/>
    <x v="3"/>
  </r>
  <r>
    <x v="86"/>
    <x v="3"/>
    <s v="SIG-AI"/>
    <s v="Oportunidades de Mejora"/>
    <x v="12"/>
    <s v="Se evidencia matriz de riesgos actualizada sin embargo se recomienda aplicar la metodología para la gestión de riesgos definida en la Norma ISO 31:000 pues se observa que se los controles establecidos son las mismas acciones de tratamiento lo que quiere decir que se tiene confusión entre lo que es el control y la acción de tratamiento para mitigar el riesgo. Así mismo se recomienda actualizar la información en el SICPA debido a que al momento de la auditoria la información continúa desactualizada como fue el caso de matriz de riesgos."/>
    <s v="en el momento de la auditoría, no se había realizado la revisión de los mapas de riesgos."/>
    <s v="N/A"/>
    <s v="actualizar y ajustar la matriz de riesgos de acuerdo a la normatividad de la función pública"/>
    <s v="Contratista Planeación"/>
    <d v="2020-10-18T00:00:00"/>
    <d v="2020-12-31T00:00:00"/>
    <n v="1"/>
    <x v="0"/>
    <x v="0"/>
    <s v="matriz actualizada"/>
    <s v="se tiene actualizado la matriz de riesgos y se tiene las actas de reunión"/>
    <n v="1"/>
    <x v="0"/>
  </r>
  <r>
    <x v="87"/>
    <x v="3"/>
    <s v="SIG-AI"/>
    <s v="Oportunidades de Mejora"/>
    <x v="12"/>
    <s v="ajustar el procedimiento “actualizar Normograma” con el fin de agregarle la periodicidad en las actualizaciones esto permite tener mayor control sobre la actualización de la herramienta."/>
    <s v="a la fecha de la auditoria interna, no se le había realizado revisión a los documentos del proceso"/>
    <s v="N/A"/>
    <s v="proceso actualizado"/>
    <s v="Contratista calidad-Aux de jurídica"/>
    <d v="2020-11-01T00:00:00"/>
    <d v="2021-12-31T00:00:00"/>
    <n v="1"/>
    <x v="0"/>
    <x v="0"/>
    <s v="procedimiento ajustado_x000a_normograma ajustado_x000a_esta pendiente por definirse en donde va a reposar el procedimiento"/>
    <s v="ya se tiene el cronograma de la revisión de los procesos"/>
    <n v="0.2"/>
    <x v="2"/>
  </r>
  <r>
    <x v="88"/>
    <x v="3"/>
    <s v="SIG-AI"/>
    <s v="Oportunidades de Mejora"/>
    <x v="12"/>
    <s v="se recomienda eliminar el indicador que mide la oportunidad de gestión transparente, debido a que no se está registrando a la fecha."/>
    <s v="el indicador estaba mal denominado, además, se estaba haciendo migración a la nueva plataforma"/>
    <s v="N/A"/>
    <s v="rediseñar el indicador de acuerdo a las nuevas plataformas"/>
    <s v="Jurídica-Contratista de MIPG"/>
    <d v="2020-10-18T00:00:00"/>
    <d v="2020-12-31T00:00:00"/>
    <n v="1"/>
    <x v="0"/>
    <x v="0"/>
    <s v="acta de reunión _x000a_Indicador actualizado en la plataforma sicpa"/>
    <s v="ya se tiene el indicador actualizado en el SICPA, de acuerdo a los lineamientos de la nueva plataforma"/>
    <n v="1"/>
    <x v="0"/>
  </r>
  <r>
    <x v="89"/>
    <x v="3"/>
    <s v="SIG-AI"/>
    <s v="Oportunidades de Mejora"/>
    <x v="7"/>
    <s v="En coordinación con recursos humanos, es necesario que  se implementen acciones que mejoren el ambiente laboral entre los funcionarios que desarrollan los procesos y procedimientos de gestión participativa de la cultura."/>
    <s v="_x000a_Porque no hay un trabajo en equipo_x000a_Porque no hay una comunicación asertiva_x000a__x000a__x000a_ "/>
    <s v="N/A"/>
    <s v="_x000a_Seguimiento de indicadores de procesos"/>
    <s v="_x000a_Subdirección de planeación, promotoras territoriales, profesional sistema departamental de cultura y líder de gestión humana y desarrollo organizacional"/>
    <d v="2020-09-01T00:00:00"/>
    <d v="2020-12-31T00:00:00"/>
    <n v="1"/>
    <x v="0"/>
    <x v="0"/>
    <s v="actas de reunión con el equipo primario cada semana"/>
    <s v="actas de reunión con el equipo primario de la subdirección de planeación, donde socializan que actividades has realizado y faltan por realizar._x000a_También con el equipo se realizo una socialización de las actividades que cada uno realiza."/>
    <n v="1"/>
    <x v="0"/>
  </r>
  <r>
    <x v="90"/>
    <x v="3"/>
    <s v="SIG-AI"/>
    <s v="Oportunidades de Mejora"/>
    <x v="7"/>
    <s v="Es importante identificar donde se puede consultar la política y los objetivos de calidad del ICPA, para conocer cuáles son  sus contenidos y así tener mayor suficiencia en el discurso, ya que está presente en el día a día."/>
    <s v="No se ha aprendido como discurso los objetivos de la política de calidad"/>
    <s v="N/A"/>
    <s v="Socializar con el personal la política y   los objetivos de calidad, realizar reinducción en temas de gestión de calidad"/>
    <s v="subdirección de planeación, Líder de Gestión Humana y desarrollo organizacional y responsable de calidad"/>
    <d v="2020-09-01T00:00:00"/>
    <d v="2020-12-31T00:00:00"/>
    <n v="1"/>
    <x v="0"/>
    <x v="0"/>
    <s v="acta de soporte, correos electrónicos"/>
    <s v="acta de soporte, correos electrónicos"/>
    <n v="1"/>
    <x v="0"/>
  </r>
  <r>
    <x v="91"/>
    <x v="3"/>
    <s v="SIG-AI"/>
    <s v="Oportunidades de Mejora"/>
    <x v="9"/>
    <s v="Incorporar el recurso humano faltante para fortalecer el proceso "/>
    <s v="Porque la selección interna ha presentado dificultades jurídicas para la toma de decisiones de la elección y nombramiento de quien pueda acceder al cargo. "/>
    <s v="N.A."/>
    <s v="Continuar con la gestión desde Talento Humano."/>
    <s v="Subdirección de planeación, subdirección administrativa y financiera y Gestión Humana y Desarrollo Organizacional"/>
    <d v="2020-09-01T00:00:00"/>
    <d v="2022-10-30T00:00:00"/>
    <n v="0.5"/>
    <x v="1"/>
    <x v="1"/>
    <s v="hojas de vida, estudio de hojas de vida solicitudes de la subdirectora de planeación y el contrato laboral_x000a_desde el área de gestión humana se esta realizando el análisis de los perfiles que se presentaron en años anteriores para ver si alguien cumple, si después de este análisis no se encuentra a la persona se debe de realizar una convocatoria externa._x000a_*el área de gestión humana envío a la subdirección administrativa y financiera, la verificación de requisitos para el proceso del cargo de acuerdo al manual de funciones, el cual se anexo en el seguimiento del plan de vacantes que realiza la subdirección de planeación."/>
    <s v="hojas de vida, estudio de hojas de vida y solicitudes de la subdirectora de planeación._x000a_Entre el 2020 y 2021, se han realizado diferentes convocatorias, pero los postulados no han cumplido con los requisitos mínimos para este cargo._x000a_Fecha de seguimiento: 27/07/2022. El 01/06/2022 se radicó un oficio interno para conocer el estado del proceso y su trazabilidad,  el cual fue respondido el día 14/06/2022 con la evidencia y estado del proceso actual."/>
    <n v="0.5"/>
    <x v="1"/>
  </r>
  <r>
    <x v="92"/>
    <x v="3"/>
    <s v="SIG-AI"/>
    <s v="Oportunidades de Mejora"/>
    <x v="7"/>
    <s v="es necesario desarrollar nuevas herramientas que permitan identificar el impacto de las comunidades con el desarrollo de los planes departamentales de cultura."/>
    <s v="porque no se contaba con la persona encargada de calidad porque no se tiene la herramienta actualizada (encuesta),porque no se había visto la necesidad "/>
    <s v="N/A"/>
    <s v="actualización de la herramienta ( encuesta)"/>
    <s v="subdirección de planeación y persona encargada de calidad"/>
    <d v="2020-09-01T00:00:00"/>
    <d v="2021-12-31T00:00:00"/>
    <n v="1"/>
    <x v="0"/>
    <x v="0"/>
    <s v="formato de encuesta actualizado_x000a_análisis de las encuestas"/>
    <s v="las asesorar realizan las encuestas, pero no realizan el análisis y las acciones que se deben de mejorar"/>
    <n v="0"/>
    <x v="2"/>
  </r>
  <r>
    <x v="93"/>
    <x v="3"/>
    <s v="SIG-AI"/>
    <s v="Oportunidades de Mejora"/>
    <x v="7"/>
    <s v=" es necesario establecer procedimientos que permitan detallar todas las actividades que se realizan con los consejeros departamentales."/>
    <s v="porque no se contaba con la persona encargada de calidad porque no se tiene la herramienta actualizada (encuesta),porque no se había visto la necesidad "/>
    <s v="N/A"/>
    <s v="actualización de la herramienta ( encuesta)"/>
    <s v="subdirección de planeación y persona encargada de calidad"/>
    <d v="2020-09-01T00:00:00"/>
    <d v="2020-12-31T00:00:00"/>
    <n v="1"/>
    <x v="0"/>
    <x v="0"/>
    <s v="actas de reuniones_x000a_cronograma de trabajo de los consejos"/>
    <s v="se realizan sesiones con los consejos._x000a_Se tiene acta con los compromisos pactados._x000a_Se tiene cronograma al 2023"/>
    <n v="1"/>
    <x v="0"/>
  </r>
  <r>
    <x v="94"/>
    <x v="4"/>
    <s v="SIG-AI"/>
    <s v="Oportunidades de Mejora"/>
    <x v="13"/>
    <s v="Verificar la información de la página web con el área encargada en el momento, ya que la información tiene que estar en tiempo real para la consulta por parte de los usuarios; ya que, en el momento de la auditoria, el vínculo de “diplomados” no estaba activo. "/>
    <s v="en este momento la pagina web se encuentra en actualización"/>
    <s v="N/A"/>
    <s v="pagina web actualizada y con todos los links activos"/>
    <s v="Responsable de Gestión de conocimiento-comunicaciones"/>
    <d v="2021-07-26T00:00:00"/>
    <d v="2021-12-31T00:00:00"/>
    <n v="1"/>
    <x v="0"/>
    <x v="0"/>
    <s v="pagina actualizas con los links activos_x000a_* al 05/10/2021, la pagina web ya esta funcionado con su nueva estructura_x000a_*al 24/11/2021 ya todos los links de la pagina web se encuentran activos y actualizados"/>
    <s v="PEN"/>
    <m/>
    <x v="4"/>
  </r>
  <r>
    <x v="95"/>
    <x v="4"/>
    <s v="SIG-AI"/>
    <s v="Oportunidades de Mejora"/>
    <x v="6"/>
    <s v="Es conveniente que se realicen prácticas de revisión y reconocimiento de la documentación de los procesos con el objeto de garantizar que las evidencias solicitadas se brinden de manera oportuna en las auditorías."/>
    <s v="en este momento se esta realizando una restructuración del repositorio, el cual tendrá una mejor visualización de los documento"/>
    <s v="N/A"/>
    <s v="nueva plataforma donde se incluirá la caracterización e información de la red de bibliotecas"/>
    <s v="Contratar personal de apoyo para continuar con el proyecto_x000a_contar con los equipos especializados para la actividad"/>
    <d v="2021-07-26T00:00:00"/>
    <d v="2022-06-01T00:00:00"/>
    <n v="0.7"/>
    <x v="7"/>
    <x v="3"/>
    <s v="Nueva plataforma SICPA_x000a_Actas de reunión y Capacitación_x000a_*al 05/10/2021, se ha venido realizando reuniones con los desarrolladores para el diseño del nuevo modulo"/>
    <s v="Ya quedo implementado en el SICPA"/>
    <n v="0.7"/>
    <x v="3"/>
  </r>
  <r>
    <x v="96"/>
    <x v="4"/>
    <s v="SIG-AI"/>
    <s v="Oportunidades de Mejora"/>
    <x v="6"/>
    <s v="Revisar y ajustar los pendientes relacionados en el Plan de mejoramiento Institucional."/>
    <s v="* dentro del proceso no se cuenta con una persona responsable de hacer seguimiento  al plan de mejoramiento._x000a_* por lo general quien hace el seguimiento es la persona encargada de calidad, y esta ingreso el 1/07/2021_x000a_*porque falta compromiso por los responsables del proceso_x000a_"/>
    <s v="N/A"/>
    <s v="*actualizar el plan de mejoramiento con el seguimiento._x000a_* asignar responsables dentro del proceso, de tal manera que si no esta la persona de calidad se pueda realizar el seguimiento"/>
    <s v="Responsable de los procesos"/>
    <d v="2021-07-26T00:00:00"/>
    <d v="2021-12-31T00:00:00"/>
    <n v="1"/>
    <x v="0"/>
    <x v="0"/>
    <s v="Seguimiento al plan de mejoramiento cada tres meses_x000a_* se realiza actualización del plan el 25/11/2021"/>
    <s v="PEN"/>
    <n v="0"/>
    <x v="2"/>
  </r>
  <r>
    <x v="97"/>
    <x v="4"/>
    <s v="SIG-AI"/>
    <s v="Oportunidades de Mejora"/>
    <x v="8"/>
    <s v="La fonoteca requiere documentar el manual de procedimiento del centro de documentación y algunos formatos que se encuentran diligenciando, pero que no se encuentran revisados, aprobados y publicados."/>
    <s v="no se había socializado por parte de los responsables del proceso"/>
    <s v="N/A"/>
    <s v="revisión de los documentos del proceso"/>
    <s v="Responsables de la Fonoteca-Contratista Calidad-Contratista MIPG-Subdirector de patrimonio y fomento"/>
    <d v="2021-07-26T00:00:00"/>
    <d v="2021-12-31T00:00:00"/>
    <n v="0.8"/>
    <x v="8"/>
    <x v="3"/>
    <s v="Acta de Reunión_x000a_Documentos actualizado en el SICPA_x000a_ya se envió el documento codificado para su revisión y aprobación, y posterior a ello realizar el acta"/>
    <s v="Se revisaron los documentos_x000a_07-06-2022: Se evidencia la documentación del documento; P-GP-02 GESTIÓN DE LA FONOTECA HERNÁN RESTREPO DUQUE"/>
    <n v="0.8"/>
    <x v="3"/>
  </r>
  <r>
    <x v="98"/>
    <x v="4"/>
    <s v="SIG-AI"/>
    <s v="Oportunidades de Mejora"/>
    <x v="8"/>
    <s v="Se requiere de seguimiento al plan de mejora para su cumplimiento al 100%."/>
    <s v="* dentro del proceso no se cuenta con una persona responsable de hacer seguimiento  al plan de mejoramiento._x000a_* por lo general quien hace el seguimiento es la persona encargada de calidad, y esta ingreso el 1/07/2021_x000a_*porque falta compromiso por los responsables del proceso_x000a_"/>
    <s v="N/A"/>
    <s v="*actualizar el plan de mejoramiento con el seguimiento._x000a_* asignar responsables dentro del proceso, de tal manera que si no esta la persona de calidad se pueda realizar el seguimiento"/>
    <s v="Responsable de los procesos"/>
    <d v="2021-07-26T00:00:00"/>
    <d v="2021-12-31T00:00:00"/>
    <n v="1"/>
    <x v="0"/>
    <x v="0"/>
    <s v="Seguimiento al plan de mejoramiento cada tres meses"/>
    <s v="grabación de la reunión"/>
    <m/>
    <x v="4"/>
  </r>
  <r>
    <x v="99"/>
    <x v="4"/>
    <s v="SIG-AI"/>
    <s v="Oportunidades de Mejora"/>
    <x v="8"/>
    <s v="Se hace necesario iniciar el proceso de digitalización del material sonoro, teniendo en cuenta es un material para el acceso a la consulta interna y externa y como preservación patrimonial."/>
    <s v="todavía se esta implementando el proyecto de digitalización."/>
    <s v="N/A"/>
    <s v="Contratar personal externo para continuar con el proyecto_x000a_contar con los equipos especializados para la actividad"/>
    <s v="Subdirector de Patrimonio y Fomento_x000a_"/>
    <d v="2021-07-26T00:00:00"/>
    <s v="Una fase: dos años. Tres fases: cinco años."/>
    <n v="0.25"/>
    <x v="9"/>
    <x v="2"/>
    <s v="actas de reuniones"/>
    <s v="actas de reuniones"/>
    <n v="0.25"/>
    <x v="2"/>
  </r>
  <r>
    <x v="100"/>
    <x v="4"/>
    <s v="SIG-AI"/>
    <s v="Oportunidades de Mejora"/>
    <x v="9"/>
    <s v="Se cuenta con una herramienta tecnológica denominada “Territorio Cultural” para documentar las intervenciones en cada municipio, sin embargo, a la fecha se encuentra desactualizada en la ficha del municipio, al momento de la auditoria se revisó el Municipio Caracolí, pero no se observó intervenciones por parte de la entidad desde el año 2015, pese a que el funcionario auditado informó que este año se realizó intervención."/>
    <s v="la actualización se esta realizando de forma paulatina, y en el momento de la auditoría no se había actualizado la ficha del municipio"/>
    <s v="N.A."/>
    <s v="terminar con la actualización de las fichas de seguimiento de los municipios en la plataforma SICPA"/>
    <s v="Promotoras territoriales"/>
    <d v="2021-07-26T00:00:00"/>
    <d v="2022-06-30T00:00:00"/>
    <n v="0.24"/>
    <x v="10"/>
    <x v="2"/>
    <s v="Plataforma Actualizada_x000a_esta actividad  y queda a cargo de María Elena Saldarriaga. Pendiente por actualizar de la secretaria"/>
    <s v="PEN"/>
    <n v="0.24"/>
    <x v="2"/>
  </r>
  <r>
    <x v="101"/>
    <x v="4"/>
    <s v="SIG-AI"/>
    <s v="Oportunidades de Mejora"/>
    <x v="9"/>
    <s v="Revisar y actualizar el Normograma, se recomienda no relacionar con (si) que le aplican todas las normas que figuran en la herramienta, sino las que efectivamente el proceso es responsable de dar cumplimiento y que lidera su aplicación."/>
    <s v="el normograma esta a cargo de Jurídica, y no se había contemplado esta oportunidad de mejora"/>
    <s v="N/A"/>
    <s v="actualizar el  normograma ( formato)_x000a_"/>
    <s v="Promotoras territoriales-Profesional del sistema departamento-Jurídica"/>
    <d v="2021-07-26T00:00:00"/>
    <d v="2021-12-31T00:00:00"/>
    <n v="1"/>
    <x v="0"/>
    <x v="0"/>
    <s v="Normograma actualizado y socializado_x000a_*al 05102021, ya se realizo la revisión del procedimiento, se esta a la espera de determinar en donde va a quedar cargado el procedimiento._x000a_* el formato ya fue actualizado indicando cual es el responsable, a demás en la plataforma SICPA,tambien se asigna el responsable"/>
    <s v="PEN"/>
    <m/>
    <x v="4"/>
  </r>
  <r>
    <x v="102"/>
    <x v="4"/>
    <s v="SIG-AI"/>
    <s v="Oportunidades de Mejora"/>
    <x v="9"/>
    <s v="Definir tiempos de cumplimiento de las acciones de tratamiento teniendo en cuenta la política para la gestión del riesgo definida por la entidad Resolución 081 de 2019."/>
    <s v="para el 2021 se realizo un cambio de plataforma para el tratamiento y seguimiento de los riesgo y todavía no se tiene dominio de esta nueva plataforma"/>
    <s v="N/A"/>
    <s v="capacitar nuevamente a los funcionarios sobre el manejo de la nueva plataforma de SICPA, e indicar nuevamente tiempos de seguimiento"/>
    <s v="Promotoras territoriales-Contratista MIPG"/>
    <d v="2021-07-26T00:00:00"/>
    <d v="2021-12-31T00:00:00"/>
    <n v="1"/>
    <x v="0"/>
    <x v="0"/>
    <s v="acta de capacitación"/>
    <s v="PEN"/>
    <m/>
    <x v="4"/>
  </r>
  <r>
    <x v="103"/>
    <x v="4"/>
    <s v="SIG-AI"/>
    <s v="Oportunidades de Mejora"/>
    <x v="9"/>
    <s v="Evaluar los resultados de los riesgos residuales, debido a que se tienen riesgos en riesgo extremo pero que fueron identificados desde el año 2019, y es posible que con una nueva valoración este cambie por disminución de la probabilidad de ocurrencia."/>
    <s v="en este momento, no se ha realizado la revisión de los riegos y su valoración, ya que esta actividad se realiza en el mes de diciembre"/>
    <s v="N/A"/>
    <s v="actualización del riesgo y su nueva valoración"/>
    <s v="Promotoras territoriales-Contratista MIPG"/>
    <d v="2021-07-26T00:00:00"/>
    <d v="2021-12-31T00:00:00"/>
    <n v="1"/>
    <x v="0"/>
    <x v="0"/>
    <s v="actas de reunión_x000a_y riesgo actualizado en el SICPA"/>
    <s v="PEN"/>
    <m/>
    <x v="4"/>
  </r>
  <r>
    <x v="104"/>
    <x v="4"/>
    <s v="SIG-AI"/>
    <s v="Oportunidades de Mejora"/>
    <x v="9"/>
    <s v="Se recomienda mejorar la publicación de los documentos del proceso, debido a que a la hora de consultar la información del SICPA, se encuentra documentos desactualizados o que ya no están vigentes: ejemplo matriz de riesgos."/>
    <s v="en este momento se esta realizando una restructuración del repositorio, el cual tendrá una mejor visualización de los documento"/>
    <s v="N.A."/>
    <s v="nueva plataforma"/>
    <s v="Desarrolladores-Contratista Calidad-Contratista MIPG"/>
    <d v="2021-07-26T00:00:00"/>
    <d v="2022-06-01T00:00:00"/>
    <n v="0.5"/>
    <x v="1"/>
    <x v="1"/>
    <s v="Nueva plataforma SICPA_x000a_Actas de reunión y Capacitación_x000a_*al 05/10/2021, se ha venido realizando reuniones con los desarrolladores para el diseño del nuevo modulo. Se encuentra actualizados el modulo de riesgos"/>
    <s v="07-06-2022: Se encuentra en procesos de cargue de documentos al nuevo SICPA"/>
    <n v="0.5"/>
    <x v="1"/>
  </r>
  <r>
    <x v="105"/>
    <x v="4"/>
    <s v="SIG-AI"/>
    <s v="Oportunidades de Mejora"/>
    <x v="9"/>
    <s v="Se recomienda definir un responsable de proceso que dé cuenta del desempeño del proceso de una manera más integrada."/>
    <s v="se necesita personal de apoyo para distribuir mejor las actividades"/>
    <s v="N/A"/>
    <s v="contratar personal de apoyo o asignar un responsable para estar pendiente de los seguimientos"/>
    <s v="Subdirectora de Planeación"/>
    <d v="2021-07-26T00:00:00"/>
    <d v="2022-06-01T00:00:00"/>
    <n v="1"/>
    <x v="0"/>
    <x v="0"/>
    <s v="acta de reunión donde se asigne el responsable del desempeño del proceso"/>
    <s v="PEN"/>
    <m/>
    <x v="4"/>
  </r>
  <r>
    <x v="106"/>
    <x v="4"/>
    <s v="SIG-AI"/>
    <s v="Oportunidades de Mejora"/>
    <x v="9"/>
    <s v="Se recomienda realizar el seguimiento de manera más oportuna y revisar las fechas de cumplimiento de las acciones"/>
    <s v="no se tenia un cronograma de seguimiento a las actividades"/>
    <s v="N/A"/>
    <s v="revisión del plan de mejoramiento"/>
    <s v="Subdirectora de Planeación-Promotoras territoriales-PU sistema de participación"/>
    <d v="2021-07-26T00:00:00"/>
    <d v="2021-12-31T00:00:00"/>
    <n v="1"/>
    <x v="0"/>
    <x v="0"/>
    <s v="acta de reunión del área 24/11/2021"/>
    <s v="PEN"/>
    <m/>
    <x v="4"/>
  </r>
  <r>
    <x v="107"/>
    <x v="4"/>
    <s v="SIG-AI"/>
    <s v="Acción correctiva (AC)"/>
    <x v="9"/>
    <s v="No se asegura el cumplimiento del requisito para la mejora del proceso, toda vez que el plan de mejoramiento se encuentra sin seguimiento."/>
    <s v="* dentro del proceso no se cuenta con una persona responsable de hacer seguimiento  al plan de mejoramiento._x000a_* por lo general quien hace el seguimiento es la persona encargada de calidad, y esta ingreso el 1/07/2021_x000a_*porque falta compromiso por los responsables del proceso_x000a_"/>
    <s v="*actualizar el plan de mejoramiento con el seguimiento._x000a_* asignar responsables dentro del proceso, de tal manera que si no esta la persona de calidad se pueda realizar el seguimiento"/>
    <s v="*actualizar el plan de mejoramiento con el seguimiento._x000a_* asignar responsables dentro del proceso, de tal manera que si no esta la persona de calidad se pueda realizar el seguimiento"/>
    <s v="Subdirectora de Planeación"/>
    <d v="2021-07-26T00:00:00"/>
    <d v="2021-12-31T00:00:00"/>
    <n v="1"/>
    <x v="0"/>
    <x v="0"/>
    <s v="acta de reunión donde se asigne el responsable del seguimiento"/>
    <s v="PEN"/>
    <m/>
    <x v="4"/>
  </r>
  <r>
    <x v="108"/>
    <x v="5"/>
    <s v="SIG-RD"/>
    <s v="Oportunidades de Mejora"/>
    <x v="0"/>
    <s v="verificación del completo diligenciamiento de todos los formatos que hacen parte del sistema integrado de gestión"/>
    <s v="porque los funcionarios no tienen la cultura de descargar los formatos en el sicpa"/>
    <s v="N/A"/>
    <s v="sensibilización y capacitación en el sicpa"/>
    <s v="subdirección de planeación, persona encargada de calidad"/>
    <d v="2020-01-01T00:00:00"/>
    <d v="2020-12-31T00:00:00"/>
    <n v="1"/>
    <x v="0"/>
    <x v="0"/>
    <s v="correos electrónicos, formatos actualizados,"/>
    <s v="se debe de realizar esta actividad cada que se tenga personal nuevo o se le haga una actualización al aplicativo"/>
    <n v="1"/>
    <x v="0"/>
  </r>
  <r>
    <x v="109"/>
    <x v="5"/>
    <s v="SIG-RD"/>
    <s v="Oportunidades de Mejora"/>
    <x v="0"/>
    <s v="realizar de manera continua la socialización del sistema integrado de gestión entre todos los funcionarios del instituto."/>
    <s v="porque no se tenia la persona encarga de calidad"/>
    <s v="N/A"/>
    <s v="enviar a todo los funcionarios correos donde se les socialicen las actualizaciones de los procesos y procedimientos"/>
    <s v="persona encargada de calidad"/>
    <d v="2020-01-01T00:00:00"/>
    <d v="2020-12-31T00:00:00"/>
    <n v="1"/>
    <x v="0"/>
    <x v="0"/>
    <s v="correos electrónicos y actas de comité de calidad"/>
    <s v="se debe de realizar esta actividad cada que se actualice algún documento del SGC"/>
    <n v="1"/>
    <x v="0"/>
  </r>
  <r>
    <x v="110"/>
    <x v="5"/>
    <s v="SIG-RD"/>
    <s v="Oportunidades de Mejora"/>
    <x v="0"/>
    <s v="Evaluar semestralmente el resultado de las encuesta de satisfacción e implementar acciones que se requieren."/>
    <s v="porque se realizaba la encuesta pero no realizaban los análisis"/>
    <s v="N/A"/>
    <s v="análisis de las encuestas por cada área encargada"/>
    <s v="funcionarios del ICPA, que tengas contacto con las partes interesadas"/>
    <d v="2020-01-01T00:00:00"/>
    <d v="2021-12-31T00:00:00"/>
    <n v="1"/>
    <x v="0"/>
    <x v="0"/>
    <s v="informes presentados por las demás áreas"/>
    <s v="Se debe realizar el análisis de las encuestas para poder determinar el impacto de las partes interesadas"/>
    <n v="1"/>
    <x v="0"/>
  </r>
  <r>
    <x v="111"/>
    <x v="6"/>
    <s v="SIG-RD"/>
    <s v="Oportunidades de Mejora"/>
    <x v="0"/>
    <s v="Realizar capacitación a todos los funcionarios del ICPA, tanto en sus funciones específicas como en comunicación asertiva, manejo de emociones y trabajo en equipo."/>
    <s v="es necesario realizar las capacitaciones para que los funcionarios tengan mejor asertividad en su comunicación_x000a_"/>
    <s v="N/A"/>
    <s v="plan de capacitaciones"/>
    <s v="Líder Gestión Humana"/>
    <d v="2020-09-08T00:00:00"/>
    <d v="2021-12-31T00:00:00"/>
    <n v="1"/>
    <x v="0"/>
    <x v="0"/>
    <s v="listado de capacitaciones_x000a_plan de capacitaciones"/>
    <s v="se realizo capacitación en contratación estatal y auditoría interna"/>
    <n v="1"/>
    <x v="0"/>
  </r>
  <r>
    <x v="112"/>
    <x v="6"/>
    <s v="SIG-RD"/>
    <s v="Oportunidades de Mejora"/>
    <x v="0"/>
    <s v="Fortalecer y Capacitar a todo el equipo ICPA, en el Sistema de Gestión de calidad, para que sirva de herramienta para la ejecución de las labores diarias, y para tener procesos más fortalecidos."/>
    <s v="porque se debe sensibilizar a todo el personal sobre la importancia del sistema"/>
    <s v="N/A"/>
    <s v="plan de capacitaciones"/>
    <s v="Líder Gestión Humana"/>
    <d v="2020-09-08T00:00:00"/>
    <d v="2021-12-31T00:00:00"/>
    <n v="1"/>
    <x v="0"/>
    <x v="0"/>
    <s v="listado de capacitaciones_x000a_plan de capacitaciones"/>
    <s v="capacitación en auditoria interna en el 2020 y para el 2021 se incluyo nuevamente en el plan de capacitaciones"/>
    <n v="1"/>
    <x v="0"/>
  </r>
  <r>
    <x v="113"/>
    <x v="6"/>
    <s v="SIG-RD"/>
    <s v="Oportunidades de Mejora"/>
    <x v="0"/>
    <s v="Involucrar de forma activa a la alta dirección en todo lo concerniente al sistema de gestión de calidad, para su fortalecimiento."/>
    <s v="para que la alta dirección este enterada de los avances del sistema y realicen sus aportes de mejoramiento"/>
    <s v="N/A"/>
    <s v="realizar reuniones donde  conozcan la actualización de los documentos del sistema, y citación a las capacitaciones."/>
    <s v="Líder Gestión Humana"/>
    <d v="2020-09-08T00:00:00"/>
    <d v="2021-12-31T00:00:00"/>
    <n v="1"/>
    <x v="0"/>
    <x v="0"/>
    <s v="actas de reunión"/>
    <s v="actas del comité de calidad"/>
    <n v="1"/>
    <x v="0"/>
  </r>
  <r>
    <x v="114"/>
    <x v="6"/>
    <s v="SIG-RD"/>
    <s v="Oportunidades de Mejora"/>
    <x v="0"/>
    <s v="Realizar de forma continua el seguimiento del plan de mejoramiento, además de adoptarlo como herramienta que les permita mejorar los procesos."/>
    <s v="por que no se había realizado el seguimiento al plan de mejoramiento"/>
    <s v="N/A"/>
    <s v="seguimiento al plan_x000a_"/>
    <s v="responsable de calidad"/>
    <d v="2020-09-08T00:00:00"/>
    <d v="2021-12-31T00:00:00"/>
    <n v="1"/>
    <x v="0"/>
    <x v="0"/>
    <s v="plan actualizado con los seguimientos"/>
    <s v="se realizo seguimiento al plan al 31 de diciembre"/>
    <n v="1"/>
    <x v="0"/>
  </r>
  <r>
    <x v="115"/>
    <x v="7"/>
    <s v="SIG-RD"/>
    <s v="Oportunidades de Mejora"/>
    <x v="0"/>
    <s v="Actualizar el manual de calidad de acuerdo con el plan estratégico 2020-2023 y la integración con MIPG."/>
    <s v="con la integración del sistema de gestión es necesario actualizar el manual de calidad con todo lo relacionado a MIPG"/>
    <s v="N/A"/>
    <s v="Actualizar el manual de calidad"/>
    <s v="Contratista Calidad-Contratista MIPG"/>
    <d v="2021-07-29T00:00:00"/>
    <d v="2022-02-28T00:00:00"/>
    <n v="1"/>
    <x v="0"/>
    <x v="0"/>
    <s v="manual de calidad actualizado_x000a_*al 5/10/2021 falta para terminar con la actualización la misión y la visión del instituto, los cuales están pendiente de aprobación por el consejo directivo_x000a_* queda pendiente con la actualización porque al momento se esta estructurando el sistema integrado de gestión_x000a_* actualización para el 2022, y la aprobación del SIG"/>
    <s v="07-06-2022: Se encuentra actualizado el manual de calidad con su respectiva acta."/>
    <n v="1"/>
    <x v="0"/>
  </r>
  <r>
    <x v="116"/>
    <x v="7"/>
    <s v="SIG-RD"/>
    <s v="Oportunidades de Mejora"/>
    <x v="0"/>
    <s v="Realizar propuesta de una nueva estructura organizacional."/>
    <s v="es necesario plantear una nueva estructura, ya que la actual esta corta con respecto al impacto que se debe generar en el departamento_x000a_"/>
    <s v="N/A"/>
    <s v="nueva estructura organizacional"/>
    <s v="Contratista Calidad-Contratista MIPG"/>
    <d v="2021-07-29T00:00:00"/>
    <d v="2021-12-31T00:00:00"/>
    <n v="1"/>
    <x v="0"/>
    <x v="0"/>
    <s v="se planteara la estructura organizacional de acuerdo a los manuales de funciones actuales"/>
    <s v="16/12/2021 se deja propuesta del organigrama"/>
    <m/>
    <x v="4"/>
  </r>
  <r>
    <x v="117"/>
    <x v="7"/>
    <s v="SIG-RD"/>
    <s v="Oportunidades de Mejora"/>
    <x v="0"/>
    <s v="Continuar con la de revisión de los documentos del Sistema de Gestión de calidad."/>
    <s v="se debe de revisar los documentos del sistema de tal manera que cumplan con los requerimientos de la norma ISO 9001:2015 y  MIPG"/>
    <s v="N/A"/>
    <s v="documentos actualizados"/>
    <s v="Contratista Calidad-Contratista MIPG"/>
    <d v="2021-07-29T00:00:00"/>
    <d v="2021-12-31T00:00:00"/>
    <n v="1"/>
    <x v="0"/>
    <x v="0"/>
    <s v="cumplimiento del cronograma_x000a_procesos actualizados en el nuevo sicpa_x000a_* al 05/10/2021 se revisaron todos los procesos de apoyo, están pendiente los proceso misionales_x000a_* al 25/11/2021 se revisaron todos los procesos, soporte acta de reunión"/>
    <s v="PEN"/>
    <m/>
    <x v="4"/>
  </r>
  <r>
    <x v="118"/>
    <x v="8"/>
    <s v="SIG-AE"/>
    <s v="Oportunidades de Mejora"/>
    <x v="14"/>
    <s v="revisar el alcance de contratación, por medio de cuentas por pagar u otra forma de contratación, con el fin de asegurar que no quede ningún mes del año sin mantenimiento preventivo del ascensor, anteponiendo en _x000a_consideración el riesgo de seguridad de las personas que hacen uso de este medio."/>
    <s v="en el momento de la auditoría se reflejo que en el mes de enero no se había realizado el mantenimiento del ascensor"/>
    <s v="N/A"/>
    <s v="se cambiara la periodicidad del mantenimiento para cada dos meses, es importante tener en cuenta que por ser un contrato de exclusividad independiente si hay contrato, la empresa atiende las Urgencias que se requieran"/>
    <s v="PU. Bienes"/>
    <d v="2021-07-29T00:00:00"/>
    <d v="2022-01-31T00:00:00"/>
    <n v="1"/>
    <x v="0"/>
    <x v="0"/>
    <s v="Estudios previos adelantados en enero_x000a_acta de inicio firmada"/>
    <s v="Acta de inicio_x000a_contrato_x000a_Estudios previos"/>
    <n v="1"/>
    <x v="0"/>
  </r>
  <r>
    <x v="119"/>
    <x v="8"/>
    <s v="SIG-AE"/>
    <s v="Oportunidades de Mejora"/>
    <x v="10"/>
    <s v="La reprogramación de las trasferencias de archivos de gestión al archivo central, siempre que por situaciones especiales no se pueda hacer de acuerdo con la programación establecida, para asegurar la clasificación y organización de manera oportuna"/>
    <s v="este proceso fue suspendido debido a la pandemia, y a factores de orden publico"/>
    <s v="N/A"/>
    <s v="se reprogramo la transferencia al archivo de gestión"/>
    <s v="técnica administrativa-archivo y correspondencia"/>
    <d v="2021-03-15T00:00:00"/>
    <d v="2021-12-31T00:00:00"/>
    <n v="1"/>
    <x v="0"/>
    <x v="0"/>
    <s v="Índices de transferencias documentales_x000a_cronograma de transferencias_x000a_*al 27/12/2021, Se realizó la reprogramación de las transferencias documentales al Archivo, cumpliendo un 90%, quedando pendiente la serie documental de algunas Historias Laborales con información incompleta y en espera de respuesta del área de Gestión Humana y la Subdirección Administrativa y Financiera"/>
    <s v="_x000a_Fecha de seguimiento: 27/07/2022 : Todo se encuentra al día con el cronograma (falta evidencia)"/>
    <n v="1"/>
    <x v="0"/>
  </r>
  <r>
    <x v="120"/>
    <x v="8"/>
    <s v="SIG-AE"/>
    <s v="Oportunidades de Mejora"/>
    <x v="14"/>
    <s v="El seguimiento del rodaje de los vehículos, con monitoreo y registro de los kilómetros recorridos, para asegurar que los mantenimientos preventivos y programados se realicen de acuerdo con las frecuencias establecidas, según recomendación del fabricante, para mantener los equipos en condiciones normales de funcionamiento y para evitar daños severos y costosos."/>
    <s v="el seguimiento si se realiza, pero no se tenia estipulado como ítem en el formato de mantenimiento"/>
    <s v="N/A"/>
    <s v="se actualiza el formato donde se registral el seguimiento al plan de mantenimiento anual y el formato de orden de trabajo"/>
    <s v="PU. Bienes"/>
    <d v="2021-07-29T00:00:00"/>
    <d v="2021-10-29T00:00:00"/>
    <n v="1"/>
    <x v="0"/>
    <x v="0"/>
    <s v="formato actualizado y con acta de aprobación"/>
    <s v="* Formato actualizado_x000a_* Acta de aprobación"/>
    <n v="1"/>
    <x v="0"/>
  </r>
  <r>
    <x v="121"/>
    <x v="8"/>
    <s v="SIG-AE"/>
    <s v="Oportunidades de Mejora"/>
    <x v="0"/>
    <s v="La aplicación del procedimiento de control de salidas no conformes para asegurar que se identifican los servicios o productos cuando se presentan incumplimiento de requisitos y que éstos se registran apropiadamente como mecanismo para evitar subregistros, determinar acciones que conlleven a la mejora de los procesos y reducir reprocesos."/>
    <s v="el procedimiento que se tenia solo abarcaba los procesos misionales"/>
    <s v="N/A"/>
    <s v="procedimiento actualizado de salidas no conformes y los formatos tanto de identificación como de registro de la salida no conforme"/>
    <s v="contratista-calidad"/>
    <d v="2021-07-27T00:00:00"/>
    <d v="2021-12-31T00:00:00"/>
    <n v="0.5"/>
    <x v="1"/>
    <x v="1"/>
    <s v="Acta de reuniones donde se ha realizado la revisión de los documentos y se ha explicado el formato de identificación de salidas no conformes_x000a_* se actualiza el procedimiento y los formatos de las salidas no conformes"/>
    <m/>
    <n v="0.5"/>
    <x v="1"/>
  </r>
  <r>
    <x v="122"/>
    <x v="8"/>
    <s v="SIG-AE"/>
    <s v="Oportunidades de Mejora"/>
    <x v="13"/>
    <s v="La determinación detallada y formal de la metodología para la selección de la muestra de clientes o usuarios que participarán en las encuetas de evaluación de satisfacción, con el fin de darle mayor cubrimiento a todos los sectores atendidos y con el propósito de detectar las debilidades o más oportunidades de mejora, teniendo en cuenta los eventos y actividades que se realizan por la Institución de beneficio a la comunidad. "/>
    <s v="porque no se tenia trazado una muestra"/>
    <s v="N/A"/>
    <s v="Instructivo de desarrollo de Encuestas"/>
    <s v="PU. Gestión del Conocimiento-Apoyo MIPG"/>
    <d v="2021-07-27T00:00:00"/>
    <d v="2022-06-30T00:00:00"/>
    <n v="0.66"/>
    <x v="6"/>
    <x v="3"/>
    <s v="acta de reunión con los desarrolladores_x000a_modulo de encuestas en el SICPA"/>
    <s v="_x000a_07-06-2022: Esta pendiente de entrega de propuesta de instructivo a comunicaciones._x000a_Se documentó el instructivo I - GC - 1: Aplicación encuesta de satisfacción ICPA (10-06-2022)_x000a_Falta la socialización del instructivo por parte del area de Planeacion y Comunicaciones (27/07/2022) "/>
    <n v="0.66"/>
    <x v="3"/>
  </r>
  <r>
    <x v="123"/>
    <x v="8"/>
    <s v="SIG-AE"/>
    <s v="Oportunidades de Mejora"/>
    <x v="2"/>
    <s v="La persistencia en fomentar el análisis de los indicadores, por cada uno de los responsables de los procesos y con la vinculación del personal involucrado, para que se evalúen los resultados, se identifiquen sus causas y se observe la evolución de las tendencias, con el propósito de asegurar la determinación y planeación de las acciones necesarias de manera oportuna y orientadas a favorecer el desempeño de los procesos y los servicios"/>
    <s v="por que no se había diseñado una herramienta para el análisis de los indicadores"/>
    <s v="N.A."/>
    <s v="nueva ficha de indicadores en la nueva plataforma del SICPA"/>
    <s v="PU. Gestión del Conocimiento-Apoyo MIPG-Desarrollador"/>
    <d v="2021-07-27T00:00:00"/>
    <d v="2022-06-30T00:00:00"/>
    <n v="0.5"/>
    <x v="1"/>
    <x v="1"/>
    <s v="Ficha de indicadores cargada al SIG, y Diseño en el Nuevo SICPA, La ficha ya fue actualizada y el SICPA "/>
    <s v="07-06-2022: ya se tiene montado los indicadores en el SICPA y se ha realizdo el análisis_x000a_27/07/2022: Hace falta la actualización de las fichas y gráficos"/>
    <n v="0.5"/>
    <x v="1"/>
  </r>
  <r>
    <x v="124"/>
    <x v="8"/>
    <s v="SIG-AE"/>
    <s v="Oportunidades de Mejora"/>
    <x v="0"/>
    <s v="Analizar el desempeño de proveedores y evaluar la tendencia, de manera que se conozca la capacidad de los proveedores de cumplir requisitos en el suministro de bienes y la prestación de servicios y se tomen acciones para mejorar la relación en beneficio de las partes"/>
    <s v="esta evaluación se realiza desde el formato de supervisión, pero se realiza de forma  cualitativa, mas no cuantitativa"/>
    <s v="N/A"/>
    <s v="estudiar la posibilidad de actualizar el formato de supervisión para que incluir en la evaluación de los proveedores la calificación cuantitativa._x000a_"/>
    <s v="contratista-calidad"/>
    <d v="2021-07-27T00:00:00"/>
    <d v="2022-01-31T00:00:00"/>
    <n v="1"/>
    <x v="0"/>
    <x v="0"/>
    <s v="Formato de evaluación a proveedores perteneciente al proceso de infraestructura interna"/>
    <s v="07-06-2022: Actualización de formato de evaluación a proveedores."/>
    <n v="0.5"/>
    <x v="1"/>
  </r>
  <r>
    <x v="125"/>
    <x v="8"/>
    <s v="SIG-AE"/>
    <s v="Oportunidades de Mejora"/>
    <x v="2"/>
    <s v="Evaluar el enfoque de los resultados de seguimiento y medición para analizar éstos con sentido crítico, de manera que se revise la adecuación en el seguimiento y la medición que se hace sobre el desempeño de servicios, procesos y el sistema de gestión de la calidad, teniendo en cuenta la adecuación y pertinencia de los indicadores, la forma de medición y las metas para revisarlos, complementarlos o ajustarlos"/>
    <s v="por que no se había diseñado una herramienta para el análisis de los indicadores"/>
    <s v="N.A."/>
    <s v="nueva ficha de indicadores en la nueva plataforma del SICPA_x000a_Seguimiento al desempeño Institucional (MIPG)"/>
    <s v="PU. Gestión del Conocimiento-Apoyo MIPG-Desarrollador"/>
    <d v="2021-07-27T00:00:00"/>
    <d v="2022-12-30T00:00:00"/>
    <n v="0.5"/>
    <x v="1"/>
    <x v="1"/>
    <s v="Ficha de indicadores cargada al SIG, y Diseño en el Nuevo SICPA"/>
    <s v="07-06-2022: ya se tiene montado los indicadores en el SICPA y se ha realizdo el análisis_x000a_27/07/2022: Hace falta la actualización de las fichas y gráficos"/>
    <n v="0.5"/>
    <x v="1"/>
  </r>
  <r>
    <x v="126"/>
    <x v="9"/>
    <s v="SIG-RD"/>
    <s v="Oportunidades de Mejora"/>
    <x v="0"/>
    <s v="Aumentar el alcance de la auditoría interna hacia los macroprocesos de estrategia, apoyo y evaluación."/>
    <s v="* Porque existía la creencia que las auditorías internas se debería realizar solo a los procesos misionales_x000a_* Porque no se realizó la segunda fase de la auditoría interna en el año 2021._x000a_* Porque no se tenia personal competente liderará la planificación y ejecución de la auditoría."/>
    <s v="N/A"/>
    <s v="* Establecer el programa y plan de auditoría adecuado que abarque todos los macroprocesos de la entidad: Estratégico, Misional, Apoyo y de Evaluación._x000a_* Ejecutar las auditoria internas de calidad._x000a_* Elaborar el Informe de auditoria_x000a_* Evaluar los auditores intervinientes de la auditoria"/>
    <s v="Líder o quien haga sus veces del Sistema de Gestión de la Calidad."/>
    <d v="2022-05-26T00:00:00"/>
    <d v="2022-07-15T00:00:00"/>
    <n v="1"/>
    <x v="0"/>
    <x v="0"/>
    <s v="*F-GA-08 Plan de auditorías 2022_x000a_* F-GA-26 Programa de auditoría interna 2022_x000a_* F-GA-07 Informe de Auditoria"/>
    <s v="* Plan y programa de auditoría interna año 2022 se encuentra completa y de acuerdo con la oportunidad de mejora.(23-06-2022)_x000a_* La auditoría se realizo conforme con el plan de auditoria (30-06-2022)_x000a_* Los auditores fueron evaluados (14-07-2022)_x000a_* Se realizo socialización del informe de auditoria (15-07-2022)"/>
    <n v="1"/>
    <x v="0"/>
  </r>
  <r>
    <x v="127"/>
    <x v="9"/>
    <s v="SIG-RD"/>
    <s v="Oportunidades de Mejora"/>
    <x v="0"/>
    <s v="Se evidencia que no se ha determinado la muestra representativa de la población donde se aplican las encuestas de satisfacción."/>
    <s v="* Por que la Organización no ha determinado la importancia de establecer muestras representativas_x000a_* Porque no se cuenta con una metodología adecuada para la definición de la muestra en encuestas de satisfacción."/>
    <s v="N/A"/>
    <s v="* Crear un instructivo con la metodología para determinar la muestra representativa de la población objetivo._x000a_* Socializar el instructivo al área de comunicaciones"/>
    <s v="Líder o quien haga sus veces del Sistema de Gestión de la Calidad."/>
    <d v="2022-05-26T00:00:00"/>
    <d v="2022-08-30T00:00:00"/>
    <n v="0.5"/>
    <x v="1"/>
    <x v="1"/>
    <s v="I - GC- 1 Instructivo: Aplicación encuesta de satisfacción ICPA_x000a_Falta socialización del instructivo"/>
    <s v="Se documentó el instructivo I - GC - 1: Aplicación encuesta de satisfacción ICPA (10-06-2022)_x000a_Falta la socialización del instructivo por parte del area de Planeacion y Comunicaciones (27/07/2022) "/>
    <n v="0.5"/>
    <x v="1"/>
  </r>
  <r>
    <x v="128"/>
    <x v="9"/>
    <s v="SIG-RD"/>
    <s v="Oportunidades de Mejora"/>
    <x v="0"/>
    <s v="Establecer nueva meta en los indicadores de gestión de acuerdo con una línea base."/>
    <s v="* Porque se evidencia indicadores que desbordan las metas establecidas _x000a_* Porque la definición de las metas no se realiza de forma planificada_x000a_* Porque los funcionaros no actualizan la línea base de los indicadores."/>
    <s v="N/A"/>
    <s v="* Realizar análisis de los resultados históricos de los  indicadores para estimar y plantear una nueva propuesta de línea base._x000a_* Acordar metas para los indicadores de gestión con los responsables de proceso_x000a_* Realizar la medición y seguimiento de los resultados de los indicadores"/>
    <s v="Líder o quien haga sus veces del Sistema de Gestión de la Calidad."/>
    <d v="2022-05-26T00:00:00"/>
    <d v="2022-12-30T00:00:00"/>
    <n v="0.2"/>
    <x v="2"/>
    <x v="2"/>
    <s v="* Hojas de vida indicadores de gestión actualizadas_x000a_* Actualización de Indicadores SICPA"/>
    <s v="* (14-07-2022) Se han consolidado las Hojas de vida de los indicadores de gestion de la evaluación y de la mejora continua _x000a_* Revisión, Actualización de indicadores y creación de hojas de vida para los indicadores de gestión de toda la entidad plazo de entrega 30-dic-2022"/>
    <n v="0.2"/>
    <x v="2"/>
  </r>
  <r>
    <x v="129"/>
    <x v="10"/>
    <s v="SIG-AI"/>
    <s v="Acción correctiva (AC)"/>
    <x v="0"/>
    <s v="En el marco de la asistencia técnica archivística realizada por el Archivo general de la nación el día 27 de julio de 2016 como conclusiones referidas en documento técnico suscrito por Daniel Isaacs Coral y la Coordinadora de Asistencia Técnica de Archivística se documentan las siguientes:_x000a__x000a_Los espacios de almacenamiento son suficientes, pero se evidencia la ausencia de un programa de conservación preventiva deficiente para el manejo y conservación de la colección._x000a__x000a_El almacenamiento a largo plazo de los discos fonográficos dentro de las bolsas plásticas puede generar microclimas al interior de ellas, por lo que sugerimos cambiar las bolsas plásticas por otro tipo de material que permita el intercambio del aire como el papel Tyvek, que está elaborado con fibras de polietileno no tejidas, estables para la conservación de los soportes y que puede ser termosoldado, lo que hace a este material ideal para reemplazar las bolsas plásticas. De acuerdo con lo observado en la infraestructura, se recomienda realizar filtros con guata, para que ésta atrape el polvo que pueda entrar a los depósitos de almacenamiento por las aberturas entre pisos y puertas, alrededor de ventanas y por donde exista la posibilidad de entrada de polvo.  Estas deberán ser monitoreadas y reemplazadas regularmente._x000a__x000a_Para los procesos de limpieza de las áreas y las unidades de conservación, se recomienda utilizar una aspiradora con filtro HEPA o filtro de agua, que impiden la expulsión de partículas como esporas de hongos o bacterias y micropartículas que nuevamente se depositan sobre los materiales fonográficos._x000a__x000a_Sugerimos que la Fonoteca adquiera equipo termohigrómetros datalogger, al menos uno para cada deposito. Esto les permitirá tener lecturas de las condiciones ambientales más seguidas y también durante las horas no hábiles._x000a__x000a_Esta observación fue revisada por la entidad el 1 de abril de 2021 donde se establecido como acción de mejora los siguiente: “La aprobación del proyecto para realizar la digitalización en varias fases empezando con una fase que priorice los documentos más vulnerables. Se debe hacer con gente y/o personal calificado y con conocimientos de vanguardia para este tipo de procesos digitales” _x000a__x000a_Se evidencia que esta acción de mejora no se ha realizado incumpliendo con lo establecido en la Norma NTC-ISO 9001:2015 el Numeral 10.2.1 No conformidad y Acción Correctiva literal a) el cual establece “reaccionar ante la no conformidad cuando se aplicable a través de tomar acciones para controlarla y corregirla y hacer frente a las consecuencias."/>
    <s v="* Falta de personal especifico que liderar el Sistema de Gestión de la Calidad_x000a_* Falta de conciencia sobre la importancia de las Acciones de mejora_x000a_* Falta de involucramiento de los auditores en el seguimiento a las acciones de mejora_x000a_* Desconocimiento por parte de los lideres de procesos frente a los pendientes de las acciones de mejora"/>
    <s v="Revisión de las acciones de mejora pendientes"/>
    <s v="* Contratar personal especialista en el Sistema de Gestión de la Calidad. (Realizada)_x000a_* Realizar capacitaciones sobre la importancia de las acciones de mejora y su contribución a la entidad. (30-08-2022)_x000a_* Realizar capacitación a los auditores sobre la función de seguimiento a las acciones de mejora (30-08-2022)"/>
    <s v="Líder o quien haga sus veces del Sistema de Gestión de la Calidad."/>
    <d v="2022-07-11T00:00:00"/>
    <d v="2022-08-30T00:00:00"/>
    <n v="0.2"/>
    <x v="2"/>
    <x v="2"/>
    <s v="* Contrato_x000a_* Registros de Capacitación_x000a_* Plan de Mejoramiento"/>
    <s v="* Se ha contrato a la firma Holding Consultants de Colombia para la administración del Sistema de Gestión._x000a_* (14-07-2022) Capacitaciones pendientes, programadas para el 30-08-2022 "/>
    <n v="0.2"/>
    <x v="2"/>
  </r>
  <r>
    <x v="130"/>
    <x v="10"/>
    <s v="SIG-AI"/>
    <s v="Acción correctiva (AC)"/>
    <x v="0"/>
    <s v="El cargo del Gestor de Participación se encuentra vacante el cual tiene como función principal el apoyo a los consejos departamentales y municipales de cultura. Esta observación fue revisada por la entidad el 1 de septiembre de 2020 donde se estableció como acción de mejora “Continuar con el proceso desde Talento Humano” a la cual se dio gestión recibiendo estudio de hojas de vida, solicitudes de la subdirectora de planeación y el contrato laboral, desde el área de gestión humana se está realizando el análisis de los perfiles que se presentaron en años anteriores para ver si alguien cumple, en caso de no suplir la vacante se debe de realizar una convocatoria externa._x000a__x000a_Como soporte se tiene que el área de gestión humana envío a la subdirección administrativa y financiera, la verificación de requisitos para el proceso del cargo de acuerdo al manual de funciones, el cual se anexo en el seguimiento del plan de vacantes que realiza la subdirección de planeación. _x000a__x000a_Se evidencia que esta acción de mejora no se ha realizado incumpliendo con lo establecido en la Norma NTC-ISO 9001:2015 el Numeral 10.2.1 No conformidad y Acción Correctiva literal a) el cual establece “reaccionar ante la no conformidad cuando se aplicable a través de tomar acciones para controlarla y corregirla y hacer frente a las consecuencias."/>
    <s v="* Falta de personal especifico que liderar el Sistema de Gestión de la Calidad_x000a_* Falta de conciencia sobre la importancia de las Acciones de mejora_x000a_* Falta de involucramiento de los auditores en el seguimiento a las acciones de mejora_x000a_* Desconocimiento por parte de los lideres de procesos frente a los pendientes de las acciones de mejora"/>
    <s v="Revisión de las acciones de mejora pendientes"/>
    <s v="* Contratar personal especialista en el Sistema de Gestión de la Calidad. (Realizada)_x000a_* Realizar capacitaciones sobre la importancia de las acciones de mejora y su contribución a la entidad. (30-08-2022)_x000a_* Realizar capacitación a los auditores sobre la función de seguimiento a las acciones de mejora (30-08-2022)"/>
    <s v="Líder o quien haga sus veces del Sistema de Gestión de la Calidad."/>
    <d v="2022-07-11T00:00:00"/>
    <d v="2022-08-30T00:00:00"/>
    <n v="0.2"/>
    <x v="2"/>
    <x v="2"/>
    <s v="* Contrato_x000a_* Registros de Capacitación_x000a_* Plan de Mejoramiento"/>
    <s v="* Se ha contrato a la firma Holding Consultants de Colombia para la administración del Sistema de Gestión._x000a_* (14-07-2022) Capacitaciones pendientes, programadas para el 30-08-2022 "/>
    <n v="0.2"/>
    <x v="2"/>
  </r>
  <r>
    <x v="131"/>
    <x v="11"/>
    <s v="SIG-AE"/>
    <s v="Oportunidades de Mejora"/>
    <x v="2"/>
    <s v="Mejorar en los siguientes puntos del informe de revisión por la dirección:_x000a__x000a_* El enriquecimiento de las conclusiones proporcionadas, transformando dichas conclusiones en_x000a_compromisos y estrategias específicas y de impacto, con asignación de responsables y fechas de_x000a_cumplimiento, y así garantizar los medios para la realización de su seguimiento y cierre._x000a_* En la entrada de satisfacción del cliente, incluir las tendencias de cada una de las variables o_x000a_preguntas evaluadas. En próximos informes, conviene hacer comparativos de varios años, y que_x000a_sea una fuente para planes de mejoramiento._x000a_* En la entrada de acciones correctivas, conviene incluir la participación de fuentes de las acciones_x000a_(por separado), y los causales que generan estas no conformidades reales (documentación,_x000a_compromiso, formación, recursos, competencias), con gráficos tipo Pareto, para identificar_x000a_problemas a nivel corporativo, y establecer acciones integrales._x000a_* En la entrada tendencias relativas a la retroalimentación de las partes interesadas pertinentes,_x000a_conviene mejorar la información en la matriz y definir para cada requisito, un método de control y_x000a_poder concluir si se cumple o no, y su justificación._x000a_* Los datos comparativos de las auditorías internas, las acciones correctivas y oportunidades de_x000a_mejora, resultados de la satisfacción, para que junto con el análisis de los indicadores evalúen la_x000a_eficacia de las mejoras, con el fin de aumentar el grado de asertividad en las decisiones que tomen_x000a_con respecto al sistema._x000a_* En el análisis del contexto interno y externo, conviene analizar los cambios en los diferentes_x000a_escenarios, e incluir nuevas estrategias para abordar los riesgos que estos pueden generar._x000a_* Conviene mejorar el seguimiento de los compromisos del acta anterior, donde el seguimiento se_x000a_pueda establecer en % de cumplimiento para evaluar al fin la eficacia en su implementación._x000a_* Mejorar el enfoque en los análisis realizados en auditorías, pues si no hay no conformidades, se_x000a_oriente a analizar los puntos requisitos débiles en los diferentes procesos y la recurrencia a través_x000a_de los diferentes periodos, lo que permite una mejor orientación de las acciones a emprender._x000a_* Conviene incluir los resultados de las auditorias de los entes de control y control interno, que permita_x000a_evaluar tendencias y conclusiones sobre la conformidad frente al componente legal y MIPG,_x000a_complementando las diferentes lecturas del desempeño institucional para generar planes de_x000a_mejoramiento institucional más integrales."/>
    <s v="* Porque la metodologia que se utilizó cumple tal cual con los requisitos de la norma ISO 9001:2015._x000a_* Porque no se tenia en cuenta revisarlo a mayor detalle."/>
    <s v="N.A."/>
    <s v="* Actualización del documento P-GE-05 &quot;Procedimiento para revisar el Sistema de Gestión de Calidad&quot; y el formato F-GE-02."/>
    <s v="Sistema Integrado de Gestión."/>
    <d v="2022-10-01T00:00:00"/>
    <d v="2022-10-31T00:00:00"/>
    <m/>
    <x v="11"/>
    <x v="2"/>
    <m/>
    <m/>
    <n v="0"/>
    <x v="2"/>
  </r>
  <r>
    <x v="132"/>
    <x v="11"/>
    <s v="SIG-AE"/>
    <s v="Oportunidades de Mejora"/>
    <x v="2"/>
    <s v="Evaluar la conveniencia de hacer un análisis anual del contexto, con el uso de la metodología usada DOFA, y no dejar este análisis cada cuatro años, cuando se elabora el Plan estratégico Institucional y mejorar la metodología utilizada en el DOFA, donde se realicen el cruce de situaciones FO, FA, DO y DA, dando origen a unas estrategias, las cuales luego puedan ser relacionadas con los riesgos y oportunidades del instituto."/>
    <s v="* Porque no se tiene documentado que especifique los tiempos de actualización del contexto de la organización."/>
    <s v="N.A."/>
    <s v="* Actualización de la DOFA anualmente."/>
    <s v="Subdirección de planeación"/>
    <d v="2022-12-01T00:00:00"/>
    <d v="2022-12-30T00:00:00"/>
    <m/>
    <x v="11"/>
    <x v="2"/>
    <m/>
    <m/>
    <n v="0"/>
    <x v="2"/>
  </r>
  <r>
    <x v="133"/>
    <x v="11"/>
    <s v="SIG-AE"/>
    <s v="Oportunidades de Mejora"/>
    <x v="2"/>
    <s v="Mejorar la matriz de partes interesadas y requisitos, donde se muestre una correlación directa entre cada requisito y la forma de darle cumplimiento, haciendo la pregunta si los controles son suficientes; si la respuesta en negativa, conviene establecer nuevas acciones; realizando el seguimiento desde la misma matriz y generando indicadores."/>
    <s v="* Porque la matriz de partes interesadas y requisitos no tenia en cuenta los controles (indicadores)."/>
    <s v="N.A."/>
    <s v="* Actualización de procedimiento y  matriz de partes interesadas."/>
    <s v="Subdirección de planeación"/>
    <d v="2022-12-01T00:00:00"/>
    <d v="2022-12-30T00:00:00"/>
    <m/>
    <x v="11"/>
    <x v="2"/>
    <m/>
    <m/>
    <n v="0"/>
    <x v="2"/>
  </r>
  <r>
    <x v="134"/>
    <x v="11"/>
    <s v="SIG-AE"/>
    <s v="Oportunidades de Mejora"/>
    <x v="2"/>
    <s v="Implementar riesgos y oportunidades según la relación con el contexto interno, externo y las partes interesadas"/>
    <s v="* Porque se tiene desactualizado el contexto de la organización y la identificación de las necesidades y requisitos de las partes interesadas."/>
    <s v="N.A."/>
    <s v="* Crear procedimiento de gestión de riesgos e incluir en la matriz de riesgos el contexto de la organización y partes interesadas._x000a_* Revisar el documento P-GE-01 Procedimiento de planeación estratégica y control de gestión."/>
    <s v="Subdirección de planeación"/>
    <d v="2022-12-01T00:00:00"/>
    <d v="2022-12-30T00:00:00"/>
    <m/>
    <x v="11"/>
    <x v="2"/>
    <m/>
    <m/>
    <n v="0"/>
    <x v="2"/>
  </r>
  <r>
    <x v="135"/>
    <x v="11"/>
    <s v="SIG-AE"/>
    <s v="Oportunidades de Mejora"/>
    <x v="1"/>
    <s v="Para los ANS nivel 1 y 2, desde la mesa de ayuda, conviene establecer una promesa en la oportunidad,_x000a_evaluando el tiempo promedio mensual, poder comparar entre periodos y así, establecer acciones de_x000a_mejora para ser más eficientes."/>
    <s v="* Porque no se tenia en cuenta la recolección y tabulación de la información del tiempo promedio mensual._x000a_* Porque la plataforma genera el reporte y registra el tiempo de respuesta."/>
    <s v="N.A."/>
    <s v="* Tabulación de información en tiempos de respuesta de requerimientos desde la mesa de ayuda."/>
    <s v="Raúl Restrepo"/>
    <d v="2022-10-01T00:00:00"/>
    <d v="2022-10-31T00:00:00"/>
    <m/>
    <x v="11"/>
    <x v="2"/>
    <m/>
    <m/>
    <n v="0"/>
    <x v="2"/>
  </r>
  <r>
    <x v="136"/>
    <x v="11"/>
    <s v="SIG-AE"/>
    <s v="Oportunidades de Mejora"/>
    <x v="1"/>
    <s v="La generación de las hojas de vida del hardware (equipos de cómputo, impresoras, servidores), que se_x000a_encuentra por fuera del rango de la garantía, y poder evaluar los criterios de relevancia de eventos_x000a_(mantenimientos, reparaciones, mejoras), realizados, de tal manera que se tenga información_x000a_importante, necesaria para tomar decisiones (obsolescencia, mejora, reparación, cambio)."/>
    <s v="* Porque se guarda las garantías de cada equipo (hardware)._x000a_* Porque los equipos fuera de garantía se incluye en el Plan Anual de Mantenimiento."/>
    <s v="N.A."/>
    <s v="* Revisión de la plataforma SICOF respecto a la trazabilidad de todos los dispositivos de TI."/>
    <s v="Raúl Restrepo"/>
    <d v="2022-09-15T00:00:00"/>
    <d v="2022-09-23T00:00:00"/>
    <m/>
    <x v="11"/>
    <x v="2"/>
    <s v="* Validación con el área de bienes._x000a_* Reporte del área de bienes."/>
    <m/>
    <n v="0"/>
    <x v="2"/>
  </r>
  <r>
    <x v="137"/>
    <x v="11"/>
    <s v="SIG-AE"/>
    <s v="Oportunidades de Mejora"/>
    <x v="1"/>
    <s v="Realizar los informes de gestión para el seguimiento de las estrategias, con periodicidad_x000a_trimestral, lo cual permite identificar situaciones críticas, que puedan afectar el cumplimiento de la meta_x000a_anual, y poder establecer acciones para asegurar su logro."/>
    <s v="* Porque no se presentaba el informe con periodicidad trimestral."/>
    <s v="N.A."/>
    <s v="* Presentación de informes de gestión con el avance de las estratégias."/>
    <s v="Raúl Restrepo"/>
    <d v="2022-09-15T00:00:00"/>
    <d v="2022-10-10T00:00:00"/>
    <m/>
    <x v="11"/>
    <x v="2"/>
    <m/>
    <m/>
    <n v="0"/>
    <x v="2"/>
  </r>
  <r>
    <x v="138"/>
    <x v="11"/>
    <s v="SIG-AE"/>
    <s v="Oportunidades de Mejora"/>
    <x v="3"/>
    <s v="en los procesos de convocatoria, se invita a realizar un consolidado de los resultados de las encuestas de satisfacción, donde se puedan evaluar tendencias en cada una de las variables consultadas, y hacer comparativos, para detectar debilidades, y proceder con acciones de mejora."/>
    <s v="porque no se tenia en cuenta las comparaciones y los análisis individualizados por convocatoria."/>
    <s v="N.A."/>
    <s v="*Tabulación de la información de encuestas,, consolidación y análisis._x000a_* Identificación de oportunidades de mejora y consolidación en el Plan de Mejoramiento Institucional."/>
    <s v="Sandra Zea/Líder de convocatorias"/>
    <d v="2022-08-26T00:00:00"/>
    <d v="2022-12-30T00:00:00"/>
    <m/>
    <x v="11"/>
    <x v="2"/>
    <m/>
    <m/>
    <n v="0"/>
    <x v="2"/>
  </r>
  <r>
    <x v="139"/>
    <x v="11"/>
    <s v="SIG-AE"/>
    <s v="Oportunidades de Mejora"/>
    <x v="3"/>
    <s v="Mejorar el registro y análisis con base en promedios, dado que éstos subvencionan_x000a_los resultados poco exitosos y castigan los muy buenos; haciendo análisis comparativos de las_x000a_encuestas de satisfacción, por cada tipo de convocatoria, tanto para el momento de inscripción como la_x000a_evaluación final de la convocatoria; y no de forma global."/>
    <s v="porque no se tenia en cuenta las comparaciones y los análisis individualizados por convocatoria."/>
    <s v="N.A."/>
    <s v="*Tabulación de la información de encuestas,, consolidación y análisis._x000a_* Identificación de oportunidades de mejora y consolidación en el Plan de Mejoramiento Institucional."/>
    <s v="Sandra Zea/Líder de convocatorias"/>
    <d v="2022-08-26T00:00:00"/>
    <d v="2022-12-30T00:00:00"/>
    <m/>
    <x v="11"/>
    <x v="2"/>
    <m/>
    <m/>
    <n v="0"/>
    <x v="2"/>
  </r>
  <r>
    <x v="140"/>
    <x v="11"/>
    <s v="SIG-AE"/>
    <s v="Oportunidades de Mejora"/>
    <x v="3"/>
    <s v="Fortalecer las estrategias que permitan incrementar el % de respuesta frente a las encuestas de satisfacción en las convocatorias, lo cual incrementa el nivel de confianza de los datos arrojados."/>
    <s v="*porque las encuestas de satisfacción no son un requisito para la participación y/o evaluación y conformidad del servicio para los ganadores._x000a_* porque si se usa como un requisito la participación disminuirá_x000a_* porque la mayoría de los participantes se registran hasta el último momento."/>
    <s v="N.A."/>
    <s v="Actualización del procedimiento de estímulos y agregar en la encuesta de satisfacción dirigida a los ganadores el acompañamiento por parte del supervisor para el diligenciamiento de la encuesta de forma opcional y no como requisito obligatorio."/>
    <s v="Sandra Zea/Líder de convocatorias"/>
    <d v="2022-08-26T00:00:00"/>
    <d v="2022-09-01T00:00:00"/>
    <m/>
    <x v="11"/>
    <x v="2"/>
    <m/>
    <m/>
    <n v="0"/>
    <x v="2"/>
  </r>
  <r>
    <x v="141"/>
    <x v="11"/>
    <s v="SIG-AE"/>
    <s v="Oportunidades de Mejora"/>
    <x v="3"/>
    <s v="En el Informe de gestión periódico, evaluar la conveniencia de trabajar las oportunidades de mejora o_x000a_compromisos generados, como planes de acción desde la matriz de mejora continua, donde se definan_x000a_recursos, tareas, responsables y fechas de cumplimiento, que facilite concluir sobre su eficacia."/>
    <s v="* Porque en el Instituto no se tiene formalizado la presentación de informes de gestión, únicamente para los contratistas."/>
    <s v="N.A."/>
    <s v="Reunión y socialización de la acción de mejora con lo otros líderes del proceso de Gestión del Conocimiento Artística y Cultural."/>
    <s v="PENDIENTE"/>
    <s v="PENDIENTE"/>
    <s v="PENDIENTE"/>
    <m/>
    <x v="11"/>
    <x v="2"/>
    <m/>
    <m/>
    <n v="0"/>
    <x v="2"/>
  </r>
  <r>
    <x v="142"/>
    <x v="11"/>
    <s v="SIG-AE"/>
    <s v="Oportunidades de Mejora"/>
    <x v="15"/>
    <s v="Re evaluar y fortalecer el listado de la naturaleza de los servicios no conformes, a través de la tipificación de nuevos posibles eventos de incumplimientos de requisitos, que permita además de motivar el registro, facilite la toma de correctivos y de acciones correctivas, orientadas a la eliminación de la causa raíz de ocurrencia de aquellos más repetitivos, como fuente para conseguir, la conformidad del servicio, la satisfacción del usuario y la eficacia del sistema."/>
    <s v="PENDIENTE"/>
    <s v="N.A."/>
    <s v="Revisión, creación e identificación de procedimiento y matriz de servicio no conforme."/>
    <s v="PENDIENTE"/>
    <s v="PENDIENTE"/>
    <s v="PENDIENTE"/>
    <m/>
    <x v="11"/>
    <x v="2"/>
    <m/>
    <m/>
    <n v="0"/>
    <x v="2"/>
  </r>
  <r>
    <x v="143"/>
    <x v="11"/>
    <s v="SIG-AE"/>
    <s v="Oportunidades de Mejora"/>
    <x v="8"/>
    <s v="Realizar un consolidado de los resultados de las encuestas de satisfacción, donde se puedan_x000a_evaluar tendencias en cada una de las variables consultadas, y hacer comparativos, para detectar_x000a_debilidades, y proceder con acciones de mejora."/>
    <s v="PENDIENTE"/>
    <s v="N.A."/>
    <s v="PENDIENTE"/>
    <s v="PENDIENTE"/>
    <s v="PENDIENTE"/>
    <s v="PENDIENTE"/>
    <m/>
    <x v="11"/>
    <x v="2"/>
    <m/>
    <m/>
    <n v="0"/>
    <x v="2"/>
  </r>
  <r>
    <x v="144"/>
    <x v="11"/>
    <s v="SIG-AE"/>
    <s v="Oportunidades de Mejora"/>
    <x v="8"/>
    <s v="Mejorar la realización de las encuestas de satisfacción de los eventos realizados a través de_x000a_la biblioteca, utilizando códigos QR para facilitar la realización, y luego consolidar, graficar, hacer_x000a_comparativos históricos de eventos que se repiten, y poder generar planes de mejora."/>
    <s v="PENDIENTE"/>
    <s v="N.A."/>
    <s v="PENDIENTE"/>
    <s v="PENDIENTE"/>
    <s v="PENDIENTE"/>
    <s v="PENDIENTE"/>
    <m/>
    <x v="11"/>
    <x v="2"/>
    <m/>
    <m/>
    <n v="0"/>
    <x v="2"/>
  </r>
  <r>
    <x v="145"/>
    <x v="11"/>
    <s v="SIG-AE"/>
    <s v="Oportunidades de Mejora"/>
    <x v="8"/>
    <s v="Evaluar la conveniencia de hacer el control del termohigrómetro, desde el mismo proceso, en cuanto al_x000a_control metrológico, definiendo frecuencias de calibración ajustadas a la norma o criticidad de las_x000a_mediciones (preferible anual); conservar: certificado de calibración del equipo y del patrón utilizado."/>
    <s v="PENDIENTE"/>
    <s v="N.A."/>
    <s v="PENDIENTE"/>
    <s v="PENDIENTE"/>
    <s v="PENDIENTE"/>
    <s v="PENDIENTE"/>
    <m/>
    <x v="11"/>
    <x v="2"/>
    <m/>
    <m/>
    <n v="0"/>
    <x v="2"/>
  </r>
  <r>
    <x v="146"/>
    <x v="11"/>
    <s v="SIG-AE"/>
    <s v="Oportunidades de Mejora"/>
    <x v="4"/>
    <s v="Establecer controles desde el procedimiento, para la verificación de los conocimientos básicos esenciales (según manual de funciones y perfiles), los cuales pueden ser evaluados con evidencias, y poder identificar brechas o debilidades, para trabajar estas en el proceso de entrenamiento o incluirlas en el Plan Institucional de capacitación; evaluar su cumplimiento con certificados, evaluaciones de conocimientos, experiencia, contenido del pensum de pre grado o pos grado."/>
    <s v="*porque la CNSC revisa la información posteriormente al ingreso del personal de carrera administrativa."/>
    <s v="N.A."/>
    <s v="*(1)Reporte del jefe inmediato de las evaluaciones de desempeño_x000a_* (2) En la encuesta de necesidades ¿Qué otras capacitaciones requiere fuera de las enunciadas?"/>
    <s v="Ana Isabel Callejas"/>
    <d v="2022-08-01T00:00:00"/>
    <d v="2022-09-01T00:00:00"/>
    <m/>
    <x v="11"/>
    <x v="2"/>
    <s v="(1)Correos electrónicos_x000a_(2)PIC"/>
    <m/>
    <n v="0"/>
    <x v="2"/>
  </r>
  <r>
    <x v="147"/>
    <x v="11"/>
    <s v="SIG-AE"/>
    <s v="Oportunidades de Mejora"/>
    <x v="4"/>
    <s v="En relación a la evaluación de la eficacia e impacto de las capacitaciones, conviene evaluar la posibilidad_x000a_de:_x000a_*Diseñar un cronograma de formación, como complemento del PIC, donde por cada capacitación, se_x000a_definan objetivos, la información referente al método como se verificará la eficacia de las_x000a_capacitaciones, tiempos de la evaluación._x000a_* Redactar los objetivos, de manera que se facilite la evaluación de la eficacia de acuerdo al_x000a_cumplimiento o no de los objetivos establecidos._x000a_* Identificar métodos de evaluación (resultados de indicadores, seguimiento en el tiempo, disminución_x000a_de eventos como quejas y reclamos, resultados de la evaluación de competencias, resultados de_x000a_auditorías, logros), de manera que además de entendimiento del tema de capacitación, se oriente_x000a_a identificar el impacto en el desempeño de las labores;_x000a_* Establecer el tiempo para llevar a cabo la evaluación, dependiendo de los objetivos y los temas."/>
    <s v="* Porque la eficacia de las capacitaciones solo pueden ser medidas por el jefe inmediato a través de la evaluación del desempeño."/>
    <s v="N.A."/>
    <s v="* Cronograma del PIC._x000a_* Enviar correos eléctronicos recordando a los jefes inmediatos el cronograma de las capacitaciones y tenerlas en cuenta._x000a_* Creación de indicador para las evaluaciones de desempeño.."/>
    <s v="Ana Isabel Callejas"/>
    <d v="2022-08-01T00:00:00"/>
    <d v="2022-08-29T00:00:00"/>
    <m/>
    <x v="11"/>
    <x v="2"/>
    <m/>
    <m/>
    <n v="0"/>
    <x v="2"/>
  </r>
  <r>
    <x v="148"/>
    <x v="11"/>
    <s v="SIG-AE"/>
    <s v="Oportunidades de Mejora"/>
    <x v="4"/>
    <s v="Considerar, cuando se realice la actualización del Manual de cargos y perfiles, incluir competencias en conocimientos esenciales, muy específicos (preferible no incluir temas muy generales y amplios en un campo de conocimiento), y que permitan facilidad en su verificación (ver observación anterior)."/>
    <s v="* porque se requiere una reestructuración y modernización de la planta global de empleo._x000a_* porque la planta global cuenta con 51 servidores públicos, los cuales son insuficientes para el cumplimiento del objeto de la Entidad._x000a_*porque no se ha contado con la disponibilidad presupuestal para la contratación del equipo de levantamiento de cargas laborales."/>
    <s v="N.A."/>
    <s v="* Propuesta de reestructuración y modernización de la planta de personal del Instituto."/>
    <s v="Ana Isabel Callejas"/>
    <d v="2022-08-01T00:00:00"/>
    <d v="2022-08-29T00:00:00"/>
    <m/>
    <x v="11"/>
    <x v="2"/>
    <m/>
    <m/>
    <n v="0"/>
    <x v="2"/>
  </r>
  <r>
    <x v="149"/>
    <x v="11"/>
    <s v="SIG-AE"/>
    <s v="Oportunidades de Mejora"/>
    <x v="4"/>
    <s v="Mejorar el instrumento para la evaluación de la inducción, que considere no solo los temas SST, sino temas del direccionamiento estratégico, riesgos y oportunidades, la mejora continua, entre otros, para analizar el nivel de asimilación de los diferentes temas."/>
    <s v="PENDIENTE"/>
    <s v="N.A."/>
    <s v="PENDIENTE"/>
    <s v="PENDIENTE"/>
    <s v="PENDIENTE"/>
    <s v="PENDIENTE"/>
    <m/>
    <x v="11"/>
    <x v="2"/>
    <m/>
    <m/>
    <n v="0"/>
    <x v="2"/>
  </r>
  <r>
    <x v="150"/>
    <x v="11"/>
    <s v="SIG-AE"/>
    <s v="Oportunidades de Mejora"/>
    <x v="0"/>
    <s v="Fortalecer las competencias, el empoderamiento, la sensibilización y la cultura de los líderes de_x000a_procesos y todo el personal en la identificación, registro, análisis y seguimiento a las quejas y reclamos,_x000a_acciones correctivas, acciones preventivas, acciones de mejora y el análisis de datos."/>
    <s v="* Porque los líderes no retroalimentan sus equipos de trabajo._x000a_* porque no cuentan con el tiempo necesario y las competencias para este tipo de análisis._x000a_* porque no se da la importancia necesaria al seguimiento y análisis."/>
    <s v="N.A."/>
    <s v="* Realizar capacitaciones a los líderes de proceso en la importancia/creación de una cultura de la mejor continua (seguimiento a PQRSD, análisis de datos y acciones correctivas, preventivas y de mejora)"/>
    <s v="Líder o quien haga sus veces del Sistema de Gestión de la Calidad."/>
    <d v="2022-09-01T00:00:00"/>
    <d v="2022-10-31T00:00:00"/>
    <m/>
    <x v="11"/>
    <x v="2"/>
    <m/>
    <m/>
    <n v="0"/>
    <x v="2"/>
  </r>
  <r>
    <x v="151"/>
    <x v="11"/>
    <s v="SIG-AE"/>
    <s v="Oportunidades de Mejora"/>
    <x v="0"/>
    <s v="Motivar el registro de acciones correctivas, preventivas y mejora, más por autogestión que por auditoría_x000a_interna, con el fin de fortalecer la gestión de procesos por parte de los equipos de trabajo y eliminar la_x000a_dependencia de la co-administración del sistema, por parte del proceso de auditorías."/>
    <s v="* Porque los líderes no retroalimentan sus equipos de trabajo._x000a_* porque no cuentan con el tiempo necesario y las competencias para este tipo de análisis._x000a_* porque no se da la importancia necesaria al seguimiento y análisis."/>
    <s v="N.A."/>
    <s v="* Realizar capacitaciones a los líderes de proceso en la importancia/creación de una cultura de la mejor continua (seguimiento a PQRSD, análisis de datos y acciones correctivas, preventivas y de mejora)"/>
    <s v="Líder o quien haga sus veces del Sistema de Gestión de la Calidad."/>
    <d v="2022-09-01T00:00:00"/>
    <d v="2022-10-31T00:00:00"/>
    <m/>
    <x v="11"/>
    <x v="2"/>
    <m/>
    <m/>
    <n v="0"/>
    <x v="2"/>
  </r>
  <r>
    <x v="152"/>
    <x v="11"/>
    <s v="SIG-AE"/>
    <s v="Oportunidades de Mejora"/>
    <x v="0"/>
    <s v="fortalecer el análisis de causa para los riesgos y acciones correctivas, en cada uno de los procesos, asegurando la coherencia entre causas y controles establecidos, en los riesgos."/>
    <s v="* Porque los controles que se tienen en cada uno de los procesos no son coherentes con las cusas y/o descripción de los riesgos._x000a_* porque no se tiene el conocimiento por parte de los líderes de proceso sobre la política de riesgos del Instituto._x000a_* porque cuentan con el tiempo necesario para conocer la matriz de riesgos._x000a_"/>
    <s v="N.A."/>
    <s v="* Socialización de la política de riesgos del Instituto._x000a_* Capacitación en la nueva política y conocimiento de la herramienta (identificación, análisis, evaluación, control, reacción, entre otros)"/>
    <s v="Líder o quien haga sus veces del Sistema de Gestión de la Calidad."/>
    <d v="2022-09-01T00:00:00"/>
    <d v="2022-10-31T00:00:00"/>
    <m/>
    <x v="11"/>
    <x v="2"/>
    <m/>
    <m/>
    <n v="0"/>
    <x v="2"/>
  </r>
  <r>
    <x v="153"/>
    <x v="11"/>
    <s v="SIG-AE"/>
    <s v="Oportunidades de Mejora"/>
    <x v="0"/>
    <s v="En los informes de auditoría al presentar los hallazgos, conviene redactar de la siguiente manera:_x000a__x000a_* Para la no conformidad: Hecho: Es el QUE de la situación encontrada (falta, ausencia, falla,_x000a_incumplimiento etc.; es específico; Detalles: Son los DATOS que hacen que sea más entendible el_x000a_Hecho (fecha, lugar, cargo etc.); Criterio: Es el PARAMETRO que se incumple el hecho (numeral_x000a_de la norma, ley, decreto, política, procedimiento etc.)._x000a_* Para una Observación se puede redactar en términos de riesgo, y el hecho y los detalles son como_x000a_la no conformidad, pero se redacta el riesgo potencial que genera el hecho, donde se le da a conocer_x000a_al auditado el porqué._x000a_* Para la Oportunidad de mejora, se puede redactar, donde el hecho y detalles permanecen, pero se_x000a_redacta la mejora, explicando porqué mejoraría, con qué fin se haría la mejora._x000a_* No textos muy extensos, que lo que hacen es hacer perder la idea central y cansar en la lectura al_x000a_auditado."/>
    <s v="* porque algunos auditores se extendieron en su explicación _x000a_* porque los auditores internos del Instituto se encuentran en proceso de formación._x000a_* porque el ejercicio se realiza una vez por año."/>
    <s v="N.A."/>
    <s v="* Capacitaciones para la redacción de hallazgos y no conformidad y oportunidades de mejora."/>
    <s v="Subdirección de planeación"/>
    <d v="2022-03-01T00:00:00"/>
    <d v="2022-06-30T00:00:00"/>
    <m/>
    <x v="11"/>
    <x v="2"/>
    <m/>
    <m/>
    <n v="0"/>
    <x v="2"/>
  </r>
  <r>
    <x v="154"/>
    <x v="10"/>
    <s v="SIG-AI"/>
    <s v="Oportunidades de Mejora"/>
    <x v="10"/>
    <s v="Se evidencia que la tabla de retención documental de la subdirección de fomento y patrimonio  en la tipología documental de control de salida de bienes hasta el 2018 se manejó de manera física y desde ahí en adelante se cambió a manera digital, cambio que no se ve reflejado en las tablas de retención documental. "/>
    <s v="* Porque el proceso creo una plataforma en especial para la salida de bienes._x000a_* Porque la metodología cambio en pandemia."/>
    <s v="N.A."/>
    <s v="* Complementar la serie documental: salida de bienes en el espacio de observaciones donde se hará la aclaración de la nueva plataforma digital y el historial fisico de estos mismos. "/>
    <s v="Bibiana Castrillón"/>
    <d v="2022-09-15T00:00:00"/>
    <d v="2022-12-10T00:00:00"/>
    <m/>
    <x v="11"/>
    <x v="2"/>
    <m/>
    <m/>
    <n v="0"/>
    <x v="2"/>
  </r>
  <r>
    <x v="155"/>
    <x v="10"/>
    <s v="SIG-AI"/>
    <s v="Oportunidades de Mejora"/>
    <x v="10"/>
    <s v="Se evidencia que no existe la suficiente claridad por parte de los funcionarios, contratistas y personas externas a la hora de la asesoria en los documentos de archivo, situación que pone en riesgo el desarrollo de las diferentes actividades al interior del Instituto y/o la entrega de información a terceros."/>
    <s v="* Porque no se enviaba la información anualmente."/>
    <s v="N.A."/>
    <s v="* Socialización con el Instituto por medio de correo electrónico la circular con los procedimientos de prestamo de la información, mencionando el codigo del procedimiento para el prestamo de la información."/>
    <s v="Bibiana Castrillón"/>
    <d v="2022-09-15T00:00:00"/>
    <d v="2022-09-23T00:00:00"/>
    <m/>
    <x v="11"/>
    <x v="2"/>
    <m/>
    <m/>
    <n v="0"/>
    <x v="2"/>
  </r>
  <r>
    <x v="156"/>
    <x v="10"/>
    <s v="SIG-AI"/>
    <s v="Oportunidades de Mejora"/>
    <x v="2"/>
    <s v="Según el procedimiento para el tratamiento de partes interesadas, se describe que se cuenta con el -Formato:  Identificación de partes interesadas; sin embargo, al solicitar la evidencia de un formato (registro) diligenciado, no fue posible evidenciarlo.  Según el auditado, dicho Formato no se utiliza, ya que para la identificación de las partes interesada se toman de los registros que tiene la entidad de todas las personas y/o entidades que han tenido participación en todos procesos artísticos y culturales del Departamento; por lo tanto, la observación que se deja es: si el formato descrito en el procedimiento ya no se maneja, se debe de revisar el procedimiento y actualizarlo a como se maneja actualmente."/>
    <s v="* Porque el procedimiento se encuentra desactualizado._x000a_* Porque no se tenia en cuenta el uso de la herramienta."/>
    <s v="N.A."/>
    <s v="* Actualización del procedimiento del tratamiento de partes interesadas, revisión de matriz y formatos._x000a_* Socialización o capacitación a los lideres de proceso."/>
    <s v="Subdirección de planeación"/>
    <d v="2022-12-01T00:00:00"/>
    <d v="2022-12-30T00:00:00"/>
    <m/>
    <x v="11"/>
    <x v="2"/>
    <m/>
    <m/>
    <n v="0"/>
    <x v="2"/>
  </r>
  <r>
    <x v="157"/>
    <x v="10"/>
    <s v="SIG-AI"/>
    <s v="Oportunidades de Mejora"/>
    <x v="2"/>
    <s v="Se evidenció que el procedimiento para el Tratamiento de partes interesadas se encuentra incluida y sin actualizar la Matriz Stakeholders que contiene información general de cada grupo de interés específico.  La matriz aparece con fecha de actualización del 13 de marzo de 2019; por lo tanto; la observación es revisar y actualizar de acuerdo como se maneja actualmente."/>
    <s v="* Porque el procedimiento se encuentra desactualizado._x000a_* Porque no se tenia en cuenta el uso de la herramienta."/>
    <s v="N.A."/>
    <s v="* Actualización del procedimiento del tratamiento de partes interesadas, revisión de matriz y formatos._x000a_* Socialización o capacitación a los lideres de proceso."/>
    <s v="Subdirección de planeación"/>
    <d v="2022-12-01T00:00:00"/>
    <d v="2022-12-30T00:00:00"/>
    <m/>
    <x v="11"/>
    <x v="2"/>
    <m/>
    <m/>
    <n v="0"/>
    <x v="2"/>
  </r>
  <r>
    <x v="158"/>
    <x v="10"/>
    <s v="SIG-AI"/>
    <s v="Oportunidades de Mejora"/>
    <x v="2"/>
    <s v="Se evidenció en el plan de Mejoramiento del proceso de Gestión Estratégica, aún existe una oportunidad de mejora que no se ha cerrado, producto de la Auditoría Externa realizada en el año 2020 (El ámbito de la gestión del conocimiento para identificar aspectos claves que se adquieren con la práctica, se aplican en la cotidianidad de los procesos mas no están documentados y pueden estar concentrados en muy pocas personas, con el propósito de ampliarlo y transferirlo, de manera que haya continuidad y fortalecimiento del conocimiento para la gestión de los procesos).   A pesar de que se implementaron las acciones de mejora, el porcentaje de cumplimiento de la efectividad está en un 80%, motivo por el cual se deja como un aspecto a mejorar hasta tanto no esté cerrada."/>
    <s v="* Porque no se ha realizado el seguimiento al Plan de Mejoramiento Institucional._x000a_* Porque hubo un cambio de líder en el proceso._x000a_"/>
    <s v="N.A."/>
    <s v="* Seguimiento al Plan de Mejoramiento Institucional de forma trimestral._x000a_* Socialización con responsables a través de correo electrónico sobre los pendientes del mismos y recordar sobre el uso de esta herramienta."/>
    <s v="Líder o quien haga sus veces del Sistema de Gestión de la Calidad."/>
    <d v="2022-09-10T00:00:00"/>
    <d v="2022-09-30T00:00:00"/>
    <m/>
    <x v="11"/>
    <x v="2"/>
    <m/>
    <m/>
    <n v="0"/>
    <x v="2"/>
  </r>
  <r>
    <x v="159"/>
    <x v="10"/>
    <s v="SIG-AI"/>
    <s v="Oportunidades de Mejora"/>
    <x v="2"/>
    <s v="Revisando evidencias del proceso de Gestión Estratégica, se encontró que, dentro de la documentación del proceso, existe información desactualizada que ya no aplica en la actualidad; razón por la cual se recomienda revisar toda la caracterización del proceso y dejar documentado únicamente lo que aplique al proceso en la actualidad. lo anterior con el fin de no generar confusiones con documentación que ya no aplica.  Los documentos son los siguientes: _x000a_PL-GE-01 - PLAN ESTRATÉGICO 2012-2015 – 02_x000a_F-GE-11 - FORMATO PLAN DE ACCIÓN – 02 -Aparece con fecha de 2019_x000a_PLAN DEPARTAMENTAL DE CULTURA 2006-2020 ANTIOQUIA EN SUS DIVERSAS VOCES – 01_x000a_PL-GE-02 - PLAN DE ACCIÓN – 2 –(PLAN DE ACCIÓN 2018 -PLAN DE ACCIÓN 2019_x000a_PL-GE-03 - PLAN ANTICORRUPCIÓN Y DE ATENCIÓN AL CIUDADANO – 01 (ES DEL AÑO 2019)_x000a_PLANES SECTORIALES DE ARTES Y CULTURA – 01 (SON CORRESPONDIENTES AL PERÍODO  2014-2020_x000a_PL-GE-01 - PLAN ESTRATÉGICO 2016-2019 – 02_x000a_PL-GE-04 - PLAN DE ACCIÓN INTEGRAL 2019 MIPG – 01_x000a_PL-GE-04 - PLAN DE ACCIÓN INTEGRAL MIPG 2020 – 1_x000a_PL-GE-02 - PLAN DE ACCIÓN DE ENERO A JUNIO DE 2020 – 1_x000a_PL-GE-03 - PLAN ANTICORRUPCIÓN Y ATENCIÓN AL CIUDADANO – 1 (SE EVIDENCIA QUE HAY 2 PLANES: 1 DEL 2020 Y 0TR0 DEL 2022.  Dejar el de 2022_x000a_F-GE-02 - INFORME DE REVISIÓN GERENCIAL – 01 (EL DOCUMENTADO ESTÁ CON FECHA DE 2013)"/>
    <s v="* Porque la documentación del proceso de los años anteriores y no se ha actualizado en el repositorio."/>
    <s v="N.A."/>
    <s v="* Actualización en el nuevo SICPA los documentos del proceso y los documentos de los años anteriores ubicarlos en los repositorios."/>
    <s v="Sandra Diaz"/>
    <d v="2022-09-10T00:00:00"/>
    <d v="2022-09-30T00:00:00"/>
    <m/>
    <x v="11"/>
    <x v="2"/>
    <m/>
    <m/>
    <n v="0"/>
    <x v="2"/>
  </r>
  <r>
    <x v="160"/>
    <x v="10"/>
    <s v="SIG-AI"/>
    <s v="Oportunidades de Mejora"/>
    <x v="2"/>
    <s v="se evidenció la información de control de documentos vigentes, se recomienda a la entidad que, cada vez que documente sus procedimientos y tenga la necesidad de actualizarlos para introducir alguna mejora, o bien realizando un cambio en el número de versión de esos documentos, estos controles de cambios deben de quedar reflejados dentro del Sistema de Gestión de la Calidad."/>
    <s v="* porque los líderes de procesos no tienen en cuenta la documentación del Sistema de Gestión de la Calidad._x000a_* porque se desconoce el procedimiento y los formatos de control de cambios._x000a_* porque no se ha socializado/capacitado a los líderes."/>
    <s v="N.A."/>
    <s v="* Capacitación en el control de cambios._x000a_* Actualización de la documentación (encabezados, control de cambios)"/>
    <s v="Líder o quien haga sus veces del Sistema de Gestión de la Calidad."/>
    <d v="2022-09-10T00:00:00"/>
    <d v="2022-10-31T00:00:00"/>
    <m/>
    <x v="11"/>
    <x v="2"/>
    <m/>
    <m/>
    <n v="0"/>
    <x v="2"/>
  </r>
  <r>
    <x v="161"/>
    <x v="10"/>
    <s v="SIG-AI"/>
    <s v="Oportunidades de Mejora"/>
    <x v="2"/>
    <s v="Se evidencia que los registros del proceso de Gestión Estratégica, se encontró que, en todos los formatos y procedimientos, no aparece la fecha en la cual se codificó la versión de la documentación.  Lo anterior, teniendo en cuenta, que la fecha es importante que quede para mejor control y trazabilidad de la información."/>
    <s v="* porque los líderes de procesos no tienen en cuenta la documentación del Sistema de Gestión de la Calidad._x000a_* porque se desconoce el procedimiento y los formatos de control de cambios._x000a_* porque no se ha socializado/capacitado a los líderes."/>
    <s v="N.A."/>
    <s v="* Capacitación en el control de cambios._x000a_* Actualización de la documentación (encabezados, control de cambios)"/>
    <s v="Líder o quien haga sus veces del Sistema de Gestión de la Calidad."/>
    <d v="2022-09-10T00:00:00"/>
    <d v="2022-10-31T00:00:00"/>
    <m/>
    <x v="11"/>
    <x v="2"/>
    <m/>
    <m/>
    <n v="0"/>
    <x v="2"/>
  </r>
  <r>
    <x v="162"/>
    <x v="10"/>
    <s v="SIG-AI"/>
    <s v="Oportunidades de Mejora"/>
    <x v="2"/>
    <s v="Según la revisión por la dirección del Sistema de Gestión de la Calidad, se recomienda la socialización de éste, con todos y cada uno de los líderes que intervienen en todos los procesos, y ojalá en lo posible, que con todos los funcionarios del Instituto.  Lo anterior, con el fin de que se sientan que son parte importante de la entidad y del sistema, por lo que se generaría más compromiso con respecto a éste."/>
    <s v="* Porque no se tenia en cuenta la socialización con todos los funcionarios de la entidad."/>
    <s v="N.A."/>
    <s v="* Socializar a través de correspondencia interna la revisión la dirección dirigido a todos los funcionarios."/>
    <s v="Comunicaciones"/>
    <d v="2022-09-10T00:00:00"/>
    <d v="2022-09-30T00:00:00"/>
    <m/>
    <x v="11"/>
    <x v="2"/>
    <m/>
    <m/>
    <n v="0"/>
    <x v="2"/>
  </r>
  <r>
    <x v="163"/>
    <x v="10"/>
    <s v="SIG-AI"/>
    <s v="Oportunidades de Mejora"/>
    <x v="6"/>
    <s v="Se evidencia que el procedimiento P-FA-05 no se encuentran de acuerdo con las actividades que se realizan en en la práctica y tampoco se tienen documentados los formatos que su usan y aplican en el desarrollo de la actividad."/>
    <s v="* porque no existe conocimiento sobre la documentación del proceso_x000a_* porque no se tuvo en cuenta la información enviada y socializada por la especialistas MIPG"/>
    <s v="N.A."/>
    <s v="* Actualización del procedimiento de la adecuación a la infraestructura cultural"/>
    <s v="Mónica Henao/Líder de Patrimonio"/>
    <d v="2022-08-26T00:00:00"/>
    <d v="2022-09-09T00:00:00"/>
    <m/>
    <x v="11"/>
    <x v="2"/>
    <m/>
    <m/>
    <n v="0"/>
    <x v="2"/>
  </r>
  <r>
    <x v="164"/>
    <x v="10"/>
    <s v="SIG-AI"/>
    <s v="Oportunidades de Mejora"/>
    <x v="6"/>
    <s v="Se evidencia que no se realiza el seguimiento y control al Plan de Mejoramiento Institucional."/>
    <s v="* porque no existe conocimiento sobre la documentación del proceso_x000a_* porque no se tuvo en cuenta la información enviada y socializada por la especialistas MIPG"/>
    <s v="N.A."/>
    <s v="* Actualización e integración de los formatos en el procedimiento de adecuación_x000a_* Revisión y codificación de formatos por parte de Calidad"/>
    <s v="* Mónica Henao/Líder de Patrimonio_x000a_* Líder del Calidad"/>
    <d v="2022-08-26T00:00:00"/>
    <d v="2022-09-09T00:00:00"/>
    <m/>
    <x v="11"/>
    <x v="2"/>
    <m/>
    <m/>
    <n v="0"/>
    <x v="2"/>
  </r>
  <r>
    <x v="165"/>
    <x v="10"/>
    <s v="SIG-AI"/>
    <s v="Oportunidades de Mejora"/>
    <x v="6"/>
    <s v="Se necesita desde la Subdirección de Fomento y Patrimonio la aprobación de los programas que el área de Biblioteca ha planteado para la reactivación del fondo editorial. "/>
    <s v="* porque no existe conocimiento sobre la documentación del proceso_x000a_* porque no se tuvo en cuenta la información enviada y socializada por la especialistas MIPG"/>
    <s v="N.A."/>
    <s v="* Seguimiento al Plan de Mejoramiento Institucional y actualización de oportunidades de mejora"/>
    <s v="Mónica Henao/Líder de Patrimonio"/>
    <d v="2022-09-09T00:00:00"/>
    <d v="2022-09-15T00:00:00"/>
    <m/>
    <x v="11"/>
    <x v="2"/>
    <m/>
    <m/>
    <n v="0"/>
    <x v="2"/>
  </r>
  <r>
    <x v="166"/>
    <x v="10"/>
    <s v="SIG-AI"/>
    <s v="Oportunidades de Mejora"/>
    <x v="6"/>
    <s v="Se evidencia la falta de catalogazión y sistematización de  las obras que se reciben, causando problemas de almacenamiento debido a que no se puede dar al público."/>
    <s v="* porque no se tiene el personal competente para la catalogación y sistematización del material._x000a_* porque no se tenia en cuenta la necesidad de contratar el personal para el desarrollo de la actividad._x000a_* porque en los años anteriores (2 años) los responsables del proceso no presentaron la propuesta."/>
    <s v="N.A."/>
    <s v="* Presentar la propuesta para contratar con la Universidad de Antioquia, la catalogación y sistematización del material bibliografico del deposito legal."/>
    <s v="Fredy Granados/ Coordinador de Bibliotecas"/>
    <d v="2022-09-01T00:00:00"/>
    <d v="2022-10-31T00:00:00"/>
    <m/>
    <x v="11"/>
    <x v="2"/>
    <m/>
    <m/>
    <n v="0"/>
    <x v="2"/>
  </r>
  <r>
    <x v="167"/>
    <x v="10"/>
    <s v="SIG-AI"/>
    <s v="Oportunidades de Mejora"/>
    <x v="6"/>
    <s v="No se dispone de algunas colecciones al público debido a la falta de de tecnología para asegurar o controlar la dotación en los depósitos."/>
    <s v="porque no se tiene en cuenta en el presupuesto del Instituto._x000a_* porque no fue aprobado el presupuesto o no se contaba con los recursos."/>
    <s v="N.A."/>
    <s v="* Presentar propuesta de adquisición del sistema de seguridad para los materiales bibliograficos de la biblioteca departamental"/>
    <s v="Fredy Granados/ Coordinador de Bibliotecas"/>
    <d v="2022-09-01T00:00:00"/>
    <d v="2022-10-31T00:00:00"/>
    <m/>
    <x v="11"/>
    <x v="2"/>
    <m/>
    <m/>
    <n v="0"/>
    <x v="2"/>
  </r>
  <r>
    <x v="168"/>
    <x v="10"/>
    <s v="SIG-AI"/>
    <s v="Oportunidades de Mejora"/>
    <x v="0"/>
    <s v="Al revisar la caracterización del proceso, se evidenció que aparecen documentadas dos (2) caracterizaciones, Una con versión 2 y la otra con versión 3 de 2022.  Po lo tanto, se recomienda dejar la versión actualizada para que haya cumplimiento con la documentación y no se generen confusiones."/>
    <s v="porque no se tenia en cuenta por parte del equipo de calidad eliminar la versión obsoleta."/>
    <s v="N.A."/>
    <s v="Revisión y eliminación de la documentación cargada en la plataforma SICPA para todos los procesos de l Instituto."/>
    <s v="Líder del Sistema Integrado de Gestión."/>
    <d v="2022-08-29T00:00:00"/>
    <d v="2022-08-31T00:00:00"/>
    <m/>
    <x v="11"/>
    <x v="2"/>
    <m/>
    <m/>
    <n v="0"/>
    <x v="2"/>
  </r>
  <r>
    <x v="169"/>
    <x v="10"/>
    <s v="SIG-AI"/>
    <s v="Oportunidades de Mejora"/>
    <x v="3"/>
    <s v="Al revisar el Instructivo para el desarrollo de Convocatorias, se evidenció que este se encuentra desactualizado ya que la versión es del 2019; por lo tanto, se recomienda su revisión y actualización de acuerdo como se maneja actualmente."/>
    <s v="*porque el Instructivo esta dentro del procedimiento._x000a_*porque cuando se desarrollo el procedimiento no se tuvo en cuenta este instructivo._x000a_*porque no se tenia conocimiento de que el instructivo se encontraba documentado."/>
    <s v="N.A."/>
    <s v="Eliminación del instructivo para desarrollo de convocatorias 2019 por medio de acta."/>
    <s v="Líder del Sistema Integrado de Gestión."/>
    <d v="2022-09-01T00:00:00"/>
    <s v="31-sep-2022"/>
    <m/>
    <x v="11"/>
    <x v="2"/>
    <m/>
    <m/>
    <n v="0"/>
    <x v="2"/>
  </r>
  <r>
    <x v="170"/>
    <x v="10"/>
    <s v="SIG-AI"/>
    <s v="Oportunidades de Mejora"/>
    <x v="8"/>
    <s v="* Es recomendable revisar el proceso junto con sus actividades, toda vez que no se tiene claridad sobre la actualización de este. P-GP-03_x000a_* Se recomienda que para las actividades (2 y 10) que se refieren a la activación de instancias de procedimientos jurídicos se revise dicho concepto y se adecue a la materialización de dicha actividad P-GP-03_x000a_* Se recomienda reestructurar la actividad de formulación de PEMP y de PES, ya que estas actividades se desarrollan a través de un contrato con terceros, según información del auditado._x000a_* Al revisar el procedimiento en general se identifican actividades que no son propias del área, caso concreto actividad #28 la cual se refiere a la elaboración de un plan de difusión y formación en patrimonio cultural, incluso la de asesorar en la conformación de consejos municipales de patrimonio, por tal motivo, se recomienda actualizar el procedimiento para que las actividades que allí se señalan tenga más relación con el que hacer del área y se eliminen aquellas que no tienen tal connotación."/>
    <s v="* porque no existe conocimiento sobre la documentación del proceso_x000a_* porque no se tuvo en cuenta la información enviada y socializada por la especialistas MIPG"/>
    <s v="N.A."/>
    <s v="Actualización del procedimiento de Gestión del Patrimonio Cultural"/>
    <s v="Monica Henao y Luis Felipe Saldarriaga"/>
    <d v="2022-11-01T00:00:00"/>
    <d v="2022-11-30T00:00:00"/>
    <m/>
    <x v="11"/>
    <x v="2"/>
    <m/>
    <m/>
    <n v="0"/>
    <x v="2"/>
  </r>
  <r>
    <x v="171"/>
    <x v="10"/>
    <s v="SIG-AI"/>
    <s v="Oportunidades de Mejora"/>
    <x v="8"/>
    <s v="* Se evidencia que se cuenta con un cronograma de seguimiento, actividad de control referido en el riesgo No.1, sin embargo, el mismo no se encuentra publicado._x000a_* No se evidencian documentos tales como: (i) estrategia de comunicación del plan, actividad de control referido en el riesgo No.1 (ii) cronograma de seguimiento, actividad de control referido en el riesgo No.2, (iii) sistema de medición basado en niveles de contenidos consultados, actividad de control referido en el riesgo No.3, (iv) cronograma de seguimiento y control de asesorías y de seguimiento a los consejos, actividad de control referido en el riesgo No.4."/>
    <s v="* porque no se tiene un responsable desde el proceso que haga el seguimiento._x000a_* porque no se tiene presente el mapa de riesgos, como documentación."/>
    <s v="N.A."/>
    <s v="Revisión y actualización del mapa de riesgos"/>
    <s v="Proceso de patrimonio y calidad"/>
    <d v="2022-11-01T00:00:00"/>
    <d v="2022-11-30T00:00:00"/>
    <m/>
    <x v="11"/>
    <x v="2"/>
    <m/>
    <m/>
    <n v="0"/>
    <x v="2"/>
  </r>
  <r>
    <x v="172"/>
    <x v="10"/>
    <s v="SIG-AI"/>
    <s v="Oportunidades de Mejora"/>
    <x v="8"/>
    <s v="Se recomienda revisar el instructivo para el trámite de intervención de bienes de interés cultural I-GP-03, ya que por su contenido se trataría de un procedimiento que hace parte de la actividad 8 del procedimiento de Gestión del Patrimonio Cultural P-GP-03, de esta manera determinar su eliminación o ajuste respectivo."/>
    <s v="* porque no existe conocimiento sobre la documentación del proceso_x000a_* porque no se tuvo en cuenta la información enviada y socializada por la especialistas MIPG"/>
    <s v="N.A."/>
    <s v=" Ajustar/Actualizar instructivo trámite de intervención de bienes de interés cultural I-GP-03"/>
    <s v="Monica Henao"/>
    <d v="2022-11-01T00:00:00"/>
    <d v="2022-11-30T00:00:00"/>
    <m/>
    <x v="11"/>
    <x v="2"/>
    <m/>
    <m/>
    <n v="0"/>
    <x v="2"/>
  </r>
  <r>
    <x v="173"/>
    <x v="10"/>
    <s v="SIG-AI"/>
    <s v="Oportunidades de Mejora"/>
    <x v="8"/>
    <s v="Al requerir las actas de las reuniones del Consejo Departamental de Patrimonio se encontró que solo se cuenta con una sola acta del 22 de abril del año en curso, pero al consultar el Decreto 4387 del 10 de noviembre de 2017 que regula la periodicidad de dichas reuniones se observa que estas se deben realizar cada 3 meses, es decir 4 veces al año; quedando pendiente al momento de la auditoria una reunión por realizar."/>
    <s v="* porque no existen solicitudes para dar trámite"/>
    <s v="N.A."/>
    <s v="PENDIENTE"/>
    <s v="PENDIENTE"/>
    <s v="PENDIENTE"/>
    <s v="PENDIENTE"/>
    <m/>
    <x v="11"/>
    <x v="2"/>
    <m/>
    <m/>
    <n v="0"/>
    <x v="2"/>
  </r>
  <r>
    <x v="174"/>
    <x v="10"/>
    <s v="SIG-AI"/>
    <s v="Oportunidades de Mejora"/>
    <x v="8"/>
    <s v="Es recomendable crear un espacio digital, lo cual debe ser analizado con el área de comunicaciones, donde se puedan cargar y publicar las Actas del Consejo Departamental de Patrimonio, toda vez que las mismas reposan en los archivos personales de los funcionarios, lo cual representa un riesgo de pérdida de información institucional."/>
    <s v="* porque se guardan las copias en archivos fisico._x000a_* porque no es requisito publicar las actas hacia el publico._x000a_* porque se encuentra información personal en esta documentación."/>
    <s v="N.A."/>
    <s v="* Incluir en el plan de trabajo con archivo para digitalización_x000a_* reunión con comunicaciones para cargar las actas en la página web"/>
    <s v="Mónica Henao y Comunicaciones"/>
    <d v="2022-11-01T00:00:00"/>
    <d v="2022-11-30T00:00:00"/>
    <m/>
    <x v="11"/>
    <x v="2"/>
    <m/>
    <m/>
    <n v="0"/>
    <x v="2"/>
  </r>
  <r>
    <x v="175"/>
    <x v="10"/>
    <s v="SIG-AI"/>
    <s v="Oportunidades de Mejora"/>
    <x v="8"/>
    <s v="Se encuentran pendientes elegir dos miembros del Consejo Departamental de Patrimonio, por lo cual se recomienda adelantar el proceso toda vez que estos hacen parte de las reuniones que adelanta dicho consejo, con miras a que dicha instancia este conformada en cumplimiento al Decreto 4387 del 10 de noviembre de 2017."/>
    <s v="* porque no se ocuparon los puestos en el consejo departamental en la convocatoria publica._x000a_* porque son Ad-honorem_x000a_* porque no existe interes en estos puesto por parte de la comunidad."/>
    <s v="N.A."/>
    <s v="Creación de estratégia de difusión para la convocatoria del consejo departamental de patrimonio"/>
    <s v="Mónica Henao y Luis Felipe Saldarriaga"/>
    <d v="2022-09-01T00:00:00"/>
    <d v="2022-09-29T00:00:00"/>
    <m/>
    <x v="11"/>
    <x v="2"/>
    <m/>
    <m/>
    <n v="0"/>
    <x v="2"/>
  </r>
  <r>
    <x v="176"/>
    <x v="10"/>
    <s v="SIG-AI"/>
    <s v="Oportunidades de Mejora"/>
    <x v="8"/>
    <s v="El numeral 2° del artículo 9° de la Ley 1185 de 2008, señala: “La Nación, a través del Ministerio de Cultura y de sus entidades adscritas (Instituto Colombiano de Antropología e Historia y Archivo General de la Nación), así como las entidades territoriales, elaborarán y mantendrán actualizado un registro de los bienes de interés cultural en lo de sus competencias. Las entidades territoriales, el Instituto Colombiano de Antropología e Historia y el Archivo General de la Nación, remitirán anualmente al Ministerio de Cultura, Dirección de Patrimonio, sus respectivos registros con el fin de que sean incorporados al Registro Nacional de Bienes de Interés Cultural.”_x000a_De acuerdo a lo anterior, se evidencia como acción correctiva en auditoría interna realizada en el año 2021, que no cuenta con un inventario de bienes de interés cultural, sin embargo, realizada la verificación, por parte del área de patrimonio se cuenta a la fecha de auditoria con una archivo de Excel donde en efecto se han incluido varios bienes con la connotación de BIC, sin embargo, están en proceso de cargue en la plataforma, de hecho que la idea es contar con la totalidad de la información."/>
    <s v="* Porque no se conocia la normatividad o requisito"/>
    <s v="N.A."/>
    <s v="Consolidar el 100% del inventarios de Bienes de Interes Cultural y cargarlos en el SICPA y remitir al Ministerio de Cultura el listado"/>
    <s v="Mónica Henao, Luis Felipe Saldarriaga y Alejandro Posada"/>
    <d v="2022-08-26T00:00:00"/>
    <d v="2022-12-30T00:00:00"/>
    <m/>
    <x v="11"/>
    <x v="2"/>
    <m/>
    <m/>
    <n v="0"/>
    <x v="2"/>
  </r>
  <r>
    <x v="177"/>
    <x v="10"/>
    <s v="SIG-AI"/>
    <s v="Oportunidades de Mejora"/>
    <x v="8"/>
    <s v="El artículo 8° del Decreto 763 de 2009 incorporado en el Decreto 2.4.1.4 del Decreto 1080 de 2015 señala: “La LICBIC debe integrarse al Inventario de Patrimonio Cultural de la Nación que administra el Ministerio de Cultura o a los inventarios que administren, en sus respectivas especialidades, las autoridades nacionales y territoriales competentes. En todo caso la Inclusión de bienes en una LICBIC del ámbito nacional o territorial debe informarse en un término no superior a un mes al Ministerio de Cultura, el cual podrá fijar las características que deberá reunir dicha información.” _x000a_Por lo anterior, como acción correctiva, por parte del área de patrimonio, deberá iniciarse las actuaciones con miras a contar con la lista indicativa de candidatos a bienes de interés cultural, y con ello, consolidar en el Instituto de Cultura y Patrimonio de Antioquia la Lista Indicativa de Candidatos a Bienes de Interés Cultural acorde con la normativa referida."/>
    <s v="* Porque no se conocia la normatividad o requisito"/>
    <s v="N.A."/>
    <s v="Iniciar con la construcción de la LICBIC con una identificación preliminar de los bienes incluir y consolodación de la pre-lista"/>
    <s v="Mónica Henao, Luis Felipe Saldarriaga y Alejandro Posada"/>
    <d v="2022-08-26T00:00:00"/>
    <d v="2022-12-30T00:00:00"/>
    <m/>
    <x v="11"/>
    <x v="2"/>
    <s v="soporte Plan de Trabajo"/>
    <m/>
    <n v="0"/>
    <x v="2"/>
  </r>
  <r>
    <x v="178"/>
    <x v="10"/>
    <s v="SIG-AI"/>
    <s v="Oportunidades de Mejora"/>
    <x v="8"/>
    <s v="Se recomienda actualizar el trámite para control de salida de bienes de libre circulación en el Sistema de Información para la Cultura y el Patrimonio de Antioquia “SICPA” y en la página WEB del Instituto, incluyendo responsables y términos, esto, como quiera que se evidencia que el trámite se adelanta según el procedimiento en físico, presencial, u en la actualidad se hace virtual. I-GP-01"/>
    <s v="* porque no existe conocimiento sobre la documentación del proceso_x000a_* porque no se tuvo en cuenta la información enviada y socializada por la especialistas MIPG"/>
    <s v="N.A."/>
    <s v="Actualizar el instructivo control de salida de bienes de libre circulación/cargar en SICPA (SIG) y página web (Comunicaciones)"/>
    <s v="Monica Henao, Calidad y comunicaciones."/>
    <d v="2022-09-15T00:00:00"/>
    <d v="2022-10-31T00:00:00"/>
    <m/>
    <x v="11"/>
    <x v="2"/>
    <m/>
    <m/>
    <n v="0"/>
    <x v="2"/>
  </r>
  <r>
    <x v="179"/>
    <x v="10"/>
    <s v="SIG-AI"/>
    <s v="Oportunidades de Mejora"/>
    <x v="8"/>
    <s v="Se recomienda tener un acompañamiento del archivo para la recepción de todos los documentos que maneja el área puesto que todo reposa en carpetas físicas que manejan los funcionarios, y es pertinente que se relacione con el archivo de gestión documental."/>
    <s v="* Porque no se ha dispuesto del tiempo para la digitalización de la información o documentación fisica._x000a_* porque se da prioridad a otras actividades dispuestas en el plan de trabajo._x000a_* porque no se tuvo en cuenta la digitalización de archivos fisicos."/>
    <s v="N.A."/>
    <s v="Agendar reunión con archivo para determinar el plan de trabajo de la documentación del área de patrimonio"/>
    <s v="Monica Henao y Bibiana Castrillón."/>
    <d v="2022-11-01T00:00:00"/>
    <d v="2022-11-30T00:00:00"/>
    <m/>
    <x v="11"/>
    <x v="2"/>
    <m/>
    <m/>
    <n v="0"/>
    <x v="2"/>
  </r>
  <r>
    <x v="180"/>
    <x v="10"/>
    <s v="SIG-AI"/>
    <s v="Oportunidades de Mejora"/>
    <x v="8"/>
    <s v="Se debe revisar y ajustar el procedimiento de recibo de donaciones ya que se evidencia:_x000a_-La actividad uno, habla de “contacto inicial” palabras que no corresponden con el quehacer de la entidad, incluso con el mismo procedimiento, teniendo en cuenta que dicho trámite debe iniciarse con una petición radicada en archivo o enviada por medio de correo electrónico, y no bajo los conceptos referidos en dicha actividad, lo cual no se relaciona con el sistema de gestión documental._x000a_-Existen actividades que no son concordantes con las competencias referidas en el Manual especifico de funciones y competencias laborales de la entidad, tal es el caso de la actividad 4, donde se refieren facultades al Subdirector de Fomento y Patrimonio y al Líder Jurídico para aprobar donaciones, competencia o función asignada a la ordenadora del gasto."/>
    <s v="* porque no existe conocimiento sobre la documentación del proceso_x000a_* porque no se tuvo en cuenta la información enviada y socializada por la especialistas MIPG."/>
    <s v="N.A."/>
    <s v="Actualización de procedimiento de recibo de donaciones de material sonoro y documental."/>
    <s v="Nelson Osorno"/>
    <d v="2022-09-01T00:00:00"/>
    <d v="2022-09-29T00:00:00"/>
    <m/>
    <x v="11"/>
    <x v="2"/>
    <m/>
    <m/>
    <n v="0"/>
    <x v="2"/>
  </r>
  <r>
    <x v="181"/>
    <x v="10"/>
    <s v="SIG-AI"/>
    <s v="Oportunidades de Mejora"/>
    <x v="8"/>
    <s v="En la etapa de identificación de registro en depósito legal no se tiene claridad sobre la actividad, responsable y registro de la misma, por lo que se recomienda ajuste pertinente. I-GP-02"/>
    <s v="* porque no existe conocimiento sobre la documentación del proceso_x000a_* porque no se tuvo en cuenta la información enviada y socializada por la especialistas MIPG."/>
    <s v="N.A."/>
    <s v="Actualización del Instructivo I-GP-02 tramite de registro de libros en el deposito legal"/>
    <s v="Fredy Granados"/>
    <d v="2022-09-01T00:00:00"/>
    <d v="2022-09-29T00:00:00"/>
    <m/>
    <x v="11"/>
    <x v="2"/>
    <m/>
    <m/>
    <n v="0"/>
    <x v="2"/>
  </r>
  <r>
    <x v="182"/>
    <x v="10"/>
    <s v="SIG-AI"/>
    <s v="Oportunidades de Mejora"/>
    <x v="3"/>
    <s v="Revisando evidencias de registros del proceso de Gestión del Conocimiento Artístico y Cultural, se encontró que, en todos los formatos y procedimientos, no aparece la fecha en la cual se codificó la versión de la documentación.  Lo anterior, teniendo en cuenta, que es importante que quede la fecha con el fin de tener mejor control y trazabilidad de la documentación"/>
    <s v="* Porque no se han realizado revisión en cuanto al cumplimiento del procedimiento de documentos de calidad._x000a_* porque no se ha contado con el espacio para realizar la revisión de cumplimiento de toda la documentación disponible en el SICPA."/>
    <s v="N.A."/>
    <s v="* Revisión y actualización de la documentación cargada en la plataforma SICPA para todos los procesos del Instituto."/>
    <s v="Líder del Sistema Integrado de Gestión."/>
    <d v="2022-09-01T00:00:00"/>
    <d v="2022-11-30T00:00:00"/>
    <m/>
    <x v="11"/>
    <x v="2"/>
    <m/>
    <m/>
    <n v="0"/>
    <x v="2"/>
  </r>
  <r>
    <x v="183"/>
    <x v="10"/>
    <s v="SIG-AI"/>
    <s v="Oportunidades de Mejora"/>
    <x v="8"/>
    <s v="P-GP-01_x000a_•_x0009_Se recomienda revisar el título del procedimiento de tal manera que se especifique  que va dirigido a la parte documental de la Fonoteca, además ajustar el contenido de las actividades determinando cuales corresponden a la organización y administración  de los documentos que hacen parte de la Fonoteca, como quiera que se incluyen algunas que no se relacionan con el objeto del proceso, incluso ya que no se cuenta con una cronología que indique el paso a paso coherente con el procedimiento P-GP-01._x000a_•_x0009_Se recomienda ajustar la actividad que refiere la realización y actualización del inventario, dado que no se trata de una actualización sino de una verificación puesto que siempre se cuenta con el mismo material, según lo expuesto por el funcionario auditado. P-GP-01"/>
    <s v="PENDIENTE"/>
    <s v="N.A."/>
    <s v="PENDIENTE"/>
    <s v="PENDIENTE"/>
    <s v="PENDIENTE"/>
    <s v="PENDIENTE"/>
    <m/>
    <x v="11"/>
    <x v="2"/>
    <m/>
    <m/>
    <n v="0"/>
    <x v="2"/>
  </r>
  <r>
    <x v="184"/>
    <x v="10"/>
    <s v="SIG-AI"/>
    <s v="Oportunidades de Mejora"/>
    <x v="8"/>
    <s v="P-GP-05_x000a_-Igualmente es preciso que se ajuste además del contenido de las actividades, el orden de estas, pues se evidencia la actividad No. 6 se realiza al final, sin embargo, de manera previa ya se ha hecho la aprobación de la donación según el procedimiento, lo cual no permite cumplir el objeto del procedimiento. P-GP-05._x000a_Por lo anterior, es preciso que se ajuste el procedimiento, materializando actividades bajo conceptos claros, que correspondan al quehacer institucional y se relacionen con el sistema de gestión documental, y revisar el contenido de las actividades ya que no se cuenta con una cronología que indique el paso a paso coherente con el procedimiento P-GP-05._x000a_•_x0009_Se recomienda revisar el título del procedimiento de tal manera que se especifique que va dirigido a la parte de material sonoro de la Fonoteca P-GP-02, y para diferenciarlo del P-GP-05."/>
    <s v="PENDIENTE"/>
    <s v="N.A."/>
    <s v="PENDIENTE"/>
    <s v="PENDIENTE"/>
    <s v="PENDIENTE"/>
    <s v="PENDIENTE"/>
    <m/>
    <x v="11"/>
    <x v="2"/>
    <m/>
    <m/>
    <n v="0"/>
    <x v="2"/>
  </r>
  <r>
    <x v="185"/>
    <x v="10"/>
    <s v="SIG-AI"/>
    <s v="Oportunidades de Mejora"/>
    <x v="8"/>
    <s v="P-GP-02_x000a_•_x0009_Se recomienda describir conceptual y técnicamente la actividad que tiene que ver con limpieza y mantenimiento a los estantes y documentos sonoros. P-GP-02_x000a_•_x0009_Es preciso que se revisen las actividades del procedimiento P-GP-02, como quiera que no se indica la evidencia o registro de cada una, además incluye actividades de atención de consultas, prestación de servicios, asesorías y activación del palacio que no se enmarcan en el objetivo del proceso._x000a_•_x0009_Revisando la clasificación y catalogación del material sonoro se encuentra que solo se ha organizado en un 30%, faltando un 70%, lo que podría afectar la prestación del servicio. P-GP-02."/>
    <s v="PENDIENTE"/>
    <s v="N.A."/>
    <s v="PENDIENTE"/>
    <s v="PENDIENTE"/>
    <s v="PENDIENTE"/>
    <s v="PENDIENTE"/>
    <m/>
    <x v="11"/>
    <x v="2"/>
    <m/>
    <m/>
    <n v="0"/>
    <x v="2"/>
  </r>
  <r>
    <x v="186"/>
    <x v="10"/>
    <s v="SIG-AI"/>
    <s v="Oportunidades de Mejora"/>
    <x v="8"/>
    <s v="•_x0009_En cuanto al procedimiento de prestación de servicios de la Biblioteca Carlos Castro Saavedra P-GP-04, se recomienda:_x000a_•_x0009_Revisar la actualización del procedimiento toda vez que no se tiene certeza sobre si se realizó. P-GP-04_x000a_•_x0009_Revisar la actividad No. 1, ajustándola en el sentido de definir conceptual y técnicamente conceptos como documentos, buen estado._x000a_•_x0009_En relación a la actividad No. 2, debe revisarse y organizarse, esto por cuanto se evidencia falta de conceptualización técnica del análisis, catalogación y clasificación, lo cual debe ser claro para que cualquier funcionario lo realice y cumpla el objetivo del procedimiento._x000a_•_x0009_Se recomienda establecer un procedimiento que incluya el trámite para registro de publicaciones en el depósito legal, de igual manera incluir la normativa que regula dicho deposito_x000a_•_x0009_Para la actividad #7 que hace referencia al préstamo de libros o revistas a los usuarios para su lectura y consulta en biblioteca no se tiene una planilla como registro, se diligencia un archivo en Excel, por lo cual debe ajustarse a la realidad según documento que la evidencie. P-GP-04._x000a_•_x0009_Se recomienda dividir en dos procedimientos atención de usuarios y servicios de la biblioteca, dado que se mezclan actividades diferentes lo cual eventualmente genera confusiones para cumplir con el objetivo del procedimiento. _x000a_•_x0009_En el ítem de DEFINICIONES es preciso se incluya, cuando procede el depósito legal, y quien debe hacerlo, según concepto normativo."/>
    <s v="PENDIENTE"/>
    <s v="N.A."/>
    <s v="PENDIENTE"/>
    <s v="PENDIENTE"/>
    <s v="PENDIENTE"/>
    <s v="PENDIENTE"/>
    <m/>
    <x v="11"/>
    <x v="2"/>
    <m/>
    <m/>
    <n v="0"/>
    <x v="2"/>
  </r>
  <r>
    <x v="187"/>
    <x v="10"/>
    <s v="SIG-AI"/>
    <s v="Oportunidades de Mejora"/>
    <x v="9"/>
    <s v="Se evidencia que no se llevar registro de las capacitaciones o asesorías a nivel telefónico, debido a que no existe un documento donde se consignen dichas acciones. Es de anotar que es únicamente para asesorías y/o capacitaciones por este medio.  Anotación: existe control o registro de capacitaciones presenciales y por medio virtual en plataformas. Se requiere diseñar un modelo de registros de llamadas de asesorías telefónicas que den cuenta de la actividad del funcionario según el requisito 8.5.1"/>
    <s v="* porque la pandemia generó confinamiento y evita el desplazamiento._x000a_* porque no se contabilizan las asesorias telefónicas._x000a_* porque no se realizaban asesorias antes de la pandemia por este medio._x000a_* No se tenia formalizada la asesoria telefónica"/>
    <s v="N.A."/>
    <s v="* Diseñar formato para registro de atención o asesorias telefónicas._x000a_* Actualización al procedimiento asesorias territoriales."/>
    <s v="Adriana Jaramillo y Martha Maria Moreno Duque/Promotoras Territoriales"/>
    <d v="2022-08-26T00:00:00"/>
    <d v="2022-09-05T00:00:00"/>
    <m/>
    <x v="11"/>
    <x v="2"/>
    <m/>
    <m/>
    <n v="0"/>
    <x v="2"/>
  </r>
  <r>
    <x v="188"/>
    <x v="10"/>
    <s v="SIG-AI"/>
    <s v="Oportunidades de Mejora"/>
    <x v="9"/>
    <s v="Se evidencia la falta de documentación en el SICPA donde se dé cuenta de los datos básicos de los miembros de los Consejos Departamentales de Cultura y realizar los procedimientos necesarios para que los datos sean fácilmente visualizados por funcionarios y directivas del ICPA, referente a los Consejos Departamentales de Cultura.  "/>
    <s v="porque la ley de habeas data establece limites"/>
    <s v="N.A."/>
    <s v="* Complementar con una tabla los nombres de los consejeros, correo electrónico y representación"/>
    <s v="Jairo Castrillón/ Sistema Dptal. De Cultura"/>
    <d v="2022-08-26T00:00:00"/>
    <d v="2022-08-31T00:00:00"/>
    <m/>
    <x v="11"/>
    <x v="2"/>
    <m/>
    <m/>
    <n v="0"/>
    <x v="2"/>
  </r>
  <r>
    <x v="189"/>
    <x v="10"/>
    <s v="SIG-AI"/>
    <s v="Oportunidades de Mejora"/>
    <x v="9"/>
    <s v="En el formato F-PC-27 ENCUESTA DE SATISFACCIÓN-03, se sugiere incorporar el nombre del capacitador o funcionario que realiza la asesoría para obtener datos de la calidad o acciones de mejora en próximas asesorías por parte del funcionario."/>
    <s v="porque no se tenia en cuenta desde calidad este factor"/>
    <s v="N.A."/>
    <s v="(1)Actualizar el formato de encuesta de satisfacción_x000a_(2)Digitalización de la encuesta en el SICPA_x000a_(3)Validación de la encuesta por parte de los procesos misionales."/>
    <s v="Líder Sistema de Gestión de Calidad_x000a_* Jorge_x000a_* procesos misionales"/>
    <d v="2022-08-26T00:00:00"/>
    <d v="2022-09-30T00:00:00"/>
    <m/>
    <x v="11"/>
    <x v="2"/>
    <m/>
    <m/>
    <n v="0"/>
    <x v="2"/>
  </r>
  <r>
    <x v="190"/>
    <x v="10"/>
    <s v="SIG-AI"/>
    <s v="Oportunidades de Mejora"/>
    <x v="12"/>
    <s v="Revisar la herramienta definida como Normograma que se encuentra publicada en la página web de la entidad y el documento en Excel que se encuentra publicado en el SICPA, debido a que se encuentran normas derogadas como el Decreto 734 de 2012, así mismo no se encuentran normas que son de cumplimiento de la entidad o las que registran no concuerdan con el documento al que hace referencia, por ejemplo:_x000a_-_x0009_decreto 734 de 2012_x000a__x000a_Al dar clic en resolución de espacios aparece otra resolución, al buscar los decretos 1072 y 1082 de 2015 no se encuentran en el normograma publicado en la página web._x000a_Sin embargo, se hace consulta del Normograma en Excel que reposa en los documentos del proceso y no se encuentran el Decreto 1499 de 2017 por el cual se adopta el Modelo integral de Planeación y Gestión MIPG y se encuentra la Ley 734 de 2002 Norma que ha sido derogada en marzo de 2022."/>
    <s v="* porque no se definió el proceso responsable sobre el procedimiento._x000a_* porque el proceso de gestión juridica no promueve la actualización del normograma._x000a_* porque la normatividad no menciona quién debe ser el responsable dentro de la entidad."/>
    <s v="N.A."/>
    <s v="* Reunión entre los procesos de gestión jurídica y evaluación de la mejora para definir la responsabilidad y capacitar a los lideres de proceso."/>
    <s v="Calidad/jurídica"/>
    <d v="2022-09-10T00:00:00"/>
    <d v="2022-09-30T00:00:00"/>
    <m/>
    <x v="11"/>
    <x v="2"/>
    <m/>
    <m/>
    <n v="0"/>
    <x v="2"/>
  </r>
  <r>
    <x v="191"/>
    <x v="10"/>
    <s v="SIG-AI"/>
    <s v="Oportunidades de Mejora"/>
    <x v="12"/>
    <s v="Conviene revisar el procedimiento de actualizar el normograma toda vez que aparece en el proceso de gestión jurídica y en el proceso de mejora continua, situación que genera confusión sobre el verdadero responsable de la gestión del proceso"/>
    <s v="* porque no se definió el proceso responsable sobre el procedimiento._x000a_* porque el proceso de gestión juridica no promueve la actualización del normograma._x000a_* porque la normatividad no menciona quién debe ser el responsable dentro de la entidad."/>
    <s v="N.A."/>
    <s v="* Reunión entre los procesos de gestión jurídica y evaluación de la mejora para definir la responsabilidad y capacitar a los lideres de proceso."/>
    <s v="Calidad/jurídica"/>
    <d v="2022-09-10T00:00:00"/>
    <d v="2022-09-30T00:00:00"/>
    <m/>
    <x v="11"/>
    <x v="2"/>
    <m/>
    <m/>
    <n v="0"/>
    <x v="2"/>
  </r>
  <r>
    <x v="192"/>
    <x v="10"/>
    <s v="SIG-AI"/>
    <s v="Oportunidades de Mejora"/>
    <x v="12"/>
    <s v="Se encuentra actualizada la Caracterización, pero aparece responsable del proceso el subdirector Administrativo y Financiero y quien actualiza registra “SANDRA MILENA” sin más datos; generándose confusión sobre quien realiza las revisiones a la documentación del proceso."/>
    <s v="* porque las caracterizaciones se tenian con un enfoque más amplio."/>
    <s v="N.A."/>
    <s v="* Actualización en el formato de caracterización y revisión y actualización de las caracterizaciones para cada proceso."/>
    <s v="Líder o quien haga sus veces del Sistema de Gestión de la Calidad."/>
    <d v="2022-09-10T00:00:00"/>
    <d v="2022-10-31T00:00:00"/>
    <m/>
    <x v="11"/>
    <x v="2"/>
    <m/>
    <m/>
    <n v="0"/>
    <x v="2"/>
  </r>
  <r>
    <x v="193"/>
    <x v="10"/>
    <s v="SIG-AI"/>
    <s v="Oportunidades de Mejora"/>
    <x v="13"/>
    <s v="Es importante que el equipo de comunicaciones realice una socialización de los resultados de las encuestas aplicadas, para realizar plan de mejora, al igual que el plan de comunicaciones externo e interno."/>
    <s v="* Porque se comparte con áreas encargas según la necesidad._x000a_* Porque no se tenia en cuenta la socialización con todo el Instituto._x000a_* Porque ningún proceso ha requerido la información."/>
    <s v="N.A."/>
    <s v="Socialización en encuestas y plan de comunicaciones externo e interno en las reuniones generales de equipo"/>
    <s v="Mariana Parra"/>
    <d v="2022-09-01T00:00:00"/>
    <d v="2022-09-30T00:00:00"/>
    <m/>
    <x v="11"/>
    <x v="2"/>
    <m/>
    <m/>
    <n v="0"/>
    <x v="2"/>
  </r>
  <r>
    <x v="194"/>
    <x v="10"/>
    <s v="SIG-AI"/>
    <s v="Oportunidades de Mejora"/>
    <x v="13"/>
    <s v="Es importante que el equipo de comunicaciones realice una nueva reinducción sobre los procedimientos que tienen a cargo y los formatos que les competen para el cumplimiento de toda la normatividad y que el sistema de calidad pueda desarrollarse en esta área, dado que el personal es nuevo y requiere conocer muy bien los procesos establecidos.  Además, evaluar si se requieren cambios o mejoramientos.  Se evidencia que no se conocen de manera detallada dichos procedimientos y los formatos de los mismos."/>
    <s v="* Porque los documentos se conocen en el transcurso de las actividades respectivas._x000a_* Porque la cantidad de actividades que desarrolla el proceso de comunicaciones no deja tiempo para esta inducción."/>
    <s v="N.A."/>
    <s v="* Socialización de la documentación de procedimientos, formatos, matrices, entre otros en el SICPA._x000a_* Revisión y actualización de documentación en el SICPA"/>
    <s v="Mariana Parra"/>
    <d v="2022-09-01T00:00:00"/>
    <d v="2022-09-30T00:00:00"/>
    <m/>
    <x v="11"/>
    <x v="2"/>
    <m/>
    <m/>
    <n v="0"/>
    <x v="2"/>
  </r>
  <r>
    <x v="195"/>
    <x v="10"/>
    <s v="SIG-AI"/>
    <s v="Oportunidades de Mejora"/>
    <x v="13"/>
    <s v="Es importante continuar fortaleciendo la interacción con los medios de comunicación del sector cultural de los territorios, teniendo en cuenta que se han realizado varias acciones que han fortalecido al equipo de comunicaciones sobre información importante para la toma de decisiones sobre este proceso específicamente.  Es necesario que se realicen de manera periódica este tipo de iniciativas y continuar documentando las acciones emprendidas para el mejoramiento continuo. Fortalecer el relacionamiento con los medios de comunicación en territorio.  "/>
    <s v="PENDIENTE"/>
    <s v="N.A."/>
    <s v="Contactar a los comunicadores de las alcaldías, ellos nos comparten la base de datos de medios en el territorio a quienes también se les entrega información de interes para publicación (kits de prensa)"/>
    <s v="Mariana Parra"/>
    <d v="2022-09-01T00:00:00"/>
    <d v="2022-09-30T00:00:00"/>
    <m/>
    <x v="11"/>
    <x v="2"/>
    <m/>
    <m/>
    <n v="0"/>
    <x v="2"/>
  </r>
  <r>
    <x v="196"/>
    <x v="10"/>
    <s v="SIG-AI"/>
    <s v="Oportunidades de Mejora"/>
    <x v="13"/>
    <s v="Se hace evidente que se requiere fortalecer el trabajo en equipo, entre el equipo misional, de convocatorias y comunicaciones, se evidencia debilidad en la planeación y comunicación oportuna y ordenada, con el fin de ser más efectivos y eficientes en los tiempos para la comunicación externa y lograr campañas de expectativas para el sector a la hora de difundir las convocatorias."/>
    <s v="PENDIENTE"/>
    <s v="N.A."/>
    <s v="PENDIENTE"/>
    <s v="PENDIENTE"/>
    <s v="PENDIENTE"/>
    <s v="PENDIENTE"/>
    <m/>
    <x v="11"/>
    <x v="2"/>
    <m/>
    <m/>
    <n v="0"/>
    <x v="2"/>
  </r>
  <r>
    <x v="197"/>
    <x v="10"/>
    <s v="SIG-AI"/>
    <s v="Oportunidades de Mejora"/>
    <x v="13"/>
    <s v="Es importante fortalecer la comunicación interna, se cuenta con el boletín interno, el cual se tiene como estrategias del plan de medios.  Se hace necesaria fortalecer a través de las cartelera e información interna, que logran impactar tanto al funcionario como al público externo."/>
    <s v="PENDIENTE"/>
    <s v="N.A."/>
    <s v="PENDIENTE"/>
    <s v="PENDIENTE"/>
    <s v="PENDIENTE"/>
    <s v="PENDIENTE"/>
    <m/>
    <x v="11"/>
    <x v="2"/>
    <m/>
    <m/>
    <n v="0"/>
    <x v="2"/>
  </r>
  <r>
    <x v="198"/>
    <x v="10"/>
    <s v="SIG-AI"/>
    <s v="Oportunidades de Mejora"/>
    <x v="13"/>
    <s v="Se requiere que la página cuente con todos los micrositios que evidencien todo el trabajo que se ha desarrollado, actualizarla.  Se comunicó que efectivamente el trabajo que se está desarrollando cuenta con todos los estándares de calidad y tecnología, diseños y que se contará con una página moderna, actualizada, versátil con buen diseño y contará con nuevos contenidos galerías, videos, y nuevas opciones.  Se estableció como fecha a finales del mes de noviembre. Para el segundo semestre se viene todo el proceso de transformación de la página"/>
    <s v="PENDIENTE"/>
    <s v="N.A."/>
    <s v="PENDIENTE"/>
    <s v="PENDIENTE"/>
    <s v="PENDIENTE"/>
    <s v="PENDIENTE"/>
    <m/>
    <x v="11"/>
    <x v="2"/>
    <m/>
    <m/>
    <n v="0"/>
    <x v="2"/>
  </r>
  <r>
    <x v="199"/>
    <x v="10"/>
    <s v="SIG-AI"/>
    <s v="Oportunidades de Mejora"/>
    <x v="13"/>
    <s v="fortalecer los lazos con los medios locales y realizar alianzas para que la comunicación pueda llegar a todos los territorios y son ellos quiénes están y llegan a todos los sectores."/>
    <s v="PENDIENTE"/>
    <s v="N.A."/>
    <s v="PENDIENTE"/>
    <s v="PENDIENTE"/>
    <s v="PENDIENTE"/>
    <s v="PENDIENTE"/>
    <m/>
    <x v="11"/>
    <x v="2"/>
    <m/>
    <m/>
    <n v="0"/>
    <x v="2"/>
  </r>
  <r>
    <x v="200"/>
    <x v="10"/>
    <s v="SIG-AI"/>
    <s v="Oportunidades de Mejora"/>
    <x v="13"/>
    <s v="Es necesario revisar el procedimiento de la planeación de eventos y actualizarlos, en la plataforma SICPA no está el formato de evaluación de proveedores no está el formato cargado – está en diseño, es importante actualizarlo y subirlo a la plataforma."/>
    <s v="PENDIENTE"/>
    <s v="N.A."/>
    <s v="PENDIENTE"/>
    <s v="PENDIENTE"/>
    <s v="PENDIENTE"/>
    <s v="PENDIENTE"/>
    <m/>
    <x v="11"/>
    <x v="2"/>
    <m/>
    <m/>
    <n v="0"/>
    <x v="2"/>
  </r>
  <r>
    <x v="201"/>
    <x v="10"/>
    <s v="SIG-AI"/>
    <s v="Oportunidades de Mejora"/>
    <x v="13"/>
    <s v="Estrategia para la difusión de los resultados de las convocatorias."/>
    <s v="PENDIENTE"/>
    <s v="N.A."/>
    <s v="PENDIENTE"/>
    <s v="PENDIENTE"/>
    <s v="PENDIENTE"/>
    <s v="PENDIENTE"/>
    <m/>
    <x v="11"/>
    <x v="2"/>
    <m/>
    <m/>
    <n v="0"/>
    <x v="2"/>
  </r>
  <r>
    <x v="202"/>
    <x v="10"/>
    <s v="SIG-AI"/>
    <s v="Oportunidades de Mejora"/>
    <x v="11"/>
    <s v="La herramienta SICOF se ha vuelto obsoleta e inoperante lo que conlleva a realizar de manera manual algunas actividades generando un reproceso en la ejecución de los procesos de la entidad."/>
    <s v="*porque existen nuevos lineamientos por parte de las entidades administrativas y entes de control que no tienen en cuenta el sistema SICOF hoy en día._x000a_*porque el proveedor del software no ha atendido los requerimiento del Insituto._x000a_*porque el proveedor no cumple con la competencia para la actualización de la normativa actual."/>
    <s v="N.A."/>
    <s v="* Requerir a la dirección general la adquisición de un nuevo software para el control financiero y administrativo (se involucran procesos como gestión humana también)"/>
    <s v="Gestión Financiera"/>
    <d v="2022-09-01T00:00:00"/>
    <d v="2022-10-31T00:00:00"/>
    <m/>
    <x v="11"/>
    <x v="2"/>
    <m/>
    <m/>
    <n v="0"/>
    <x v="2"/>
  </r>
  <r>
    <x v="203"/>
    <x v="10"/>
    <s v="SIG-AI"/>
    <s v="Oportunidades de Mejora"/>
    <x v="11"/>
    <s v="Se evidencia que las cuentas por pagar constituidas originadas en convenios celebrados con algunos municipios no se cancelan en los tiempos de ley generando riesgos legales por el no pago en los plazos establecidos debido a que los municipios no presentan los soportes de pago oportunamente."/>
    <s v="*porque los supervisores no ha autorizado los desembolsos_x000a_*porque los municipios no presentan las evidencia de ejecución_x000a_*porque los plazos para la ejecución de las actividades son cortos."/>
    <s v="N.A."/>
    <s v="* Socializar con los procesos que generan la necesidad con los contratos de infraestructura fisica, la posibilidad de ampliar los plazos de ejecución a través de una contratación más oportuna "/>
    <s v="Gestión Financiera"/>
    <d v="2022-09-01T00:00:00"/>
    <d v="2022-10-31T00:00:00"/>
    <m/>
    <x v="11"/>
    <x v="2"/>
    <m/>
    <m/>
    <n v="0"/>
    <x v="2"/>
  </r>
  <r>
    <x v="204"/>
    <x v="10"/>
    <s v="SIG-AI"/>
    <s v="Oportunidades de Mejora"/>
    <x v="10"/>
    <s v="Tener más claridad con las actas de Eliminación de Archivos para que se dé claridad tanto a los documentos que requieren el procedimiento, como las actas que reposan de dicho procedimiento."/>
    <s v="* Porque no se tenia en cuenta el instructivo para la eliminación de archivos."/>
    <s v="N.A."/>
    <s v="* Revisión y actualización del procedimiento de organización de archivos documentales."/>
    <s v="Bibiana Castrillón"/>
    <d v="2022-09-15T00:00:00"/>
    <d v="2022-12-30T00:00:00"/>
    <m/>
    <x v="11"/>
    <x v="2"/>
    <m/>
    <m/>
    <n v="0"/>
    <x v="2"/>
  </r>
  <r>
    <x v="205"/>
    <x v="10"/>
    <s v="SIG-AI"/>
    <s v="Oportunidades de Mejora"/>
    <x v="4"/>
    <s v="Se evidencia la falta de formalización de los documentos de SST respecto a formatos, procedimientos, entre otros que están por fuera del SGC."/>
    <s v="PENDIENTE"/>
    <s v="N.A."/>
    <s v="PENDIENTE"/>
    <s v="PENDIENTE"/>
    <s v="PENDIENTE"/>
    <s v="PENDIENTE"/>
    <m/>
    <x v="11"/>
    <x v="2"/>
    <m/>
    <m/>
    <n v="0"/>
    <x v="2"/>
  </r>
  <r>
    <x v="206"/>
    <x v="10"/>
    <s v="SIG-AI"/>
    <s v="Oportunidades de Mejora"/>
    <x v="4"/>
    <s v="Se evidencia la falta de interiorización por parte de los funcionarios sobre procedimientos como: retiro, viáticos y comisiones, generando riesgo a la ejecución de las actividades relacionadas."/>
    <s v="PENDIENTE"/>
    <s v="N.A."/>
    <s v="PENDIENTE"/>
    <s v="PENDIENTE"/>
    <s v="PENDIENTE"/>
    <s v="PENDIENTE"/>
    <m/>
    <x v="11"/>
    <x v="2"/>
    <m/>
    <m/>
    <n v="0"/>
    <x v="2"/>
  </r>
  <r>
    <x v="207"/>
    <x v="10"/>
    <s v="SIG-AI"/>
    <s v="Oportunidades de Mejora"/>
    <x v="4"/>
    <s v="Se evidencia falta de información en la revisión en la página WEB de la información que han solicitado publicar. "/>
    <s v="PENDIENTE"/>
    <s v="N.A."/>
    <s v="PENDIENTE"/>
    <s v="PENDIENTE"/>
    <s v="PENDIENTE"/>
    <s v="PENDIENTE"/>
    <m/>
    <x v="11"/>
    <x v="2"/>
    <m/>
    <m/>
    <n v="0"/>
    <x v="2"/>
  </r>
  <r>
    <x v="208"/>
    <x v="10"/>
    <s v="SIG-AI"/>
    <s v="Oportunidades de Mejora"/>
    <x v="4"/>
    <s v="Ejecutar prácticas de revisión y reconocimiento de la documentación de los procesos con el objeto de garantizar que las evidencias solicitadas se brinden de manera oportuna en las auditorías."/>
    <s v="PENDIENTE"/>
    <s v="N.A."/>
    <s v="PENDIENTE"/>
    <s v="PENDIENTE"/>
    <s v="PENDIENTE"/>
    <s v="PENDIENTE"/>
    <m/>
    <x v="11"/>
    <x v="2"/>
    <m/>
    <m/>
    <n v="0"/>
    <x v="2"/>
  </r>
  <r>
    <x v="209"/>
    <x v="10"/>
    <s v="SIG-AI"/>
    <s v="Oportunidades de Mejora"/>
    <x v="4"/>
    <s v="Montar la información de las capacitaciones a los formatos actuales que contiene el ICPA, como son los de capacitaciones y solicitud de estímulos."/>
    <s v="PENDIENTE"/>
    <s v="N.A."/>
    <s v="PENDIENTE"/>
    <s v="PENDIENTE"/>
    <s v="PENDIENTE"/>
    <s v="PENDIENTE"/>
    <m/>
    <x v="11"/>
    <x v="2"/>
    <m/>
    <m/>
    <n v="0"/>
    <x v="2"/>
  </r>
  <r>
    <x v="210"/>
    <x v="10"/>
    <s v="SIG-AI"/>
    <s v="Oportunidades de Mejora"/>
    <x v="4"/>
    <s v="Revisar y ajustar los pendientes relacionados en el Plan de mejoramiento Institucional."/>
    <s v="PENDIENTE"/>
    <s v="N.A."/>
    <s v="PENDIENTE"/>
    <s v="PENDIENTE"/>
    <s v="PENDIENTE"/>
    <s v="PENDIENTE"/>
    <m/>
    <x v="11"/>
    <x v="2"/>
    <m/>
    <m/>
    <n v="0"/>
    <x v="2"/>
  </r>
  <r>
    <x v="211"/>
    <x v="10"/>
    <s v="SIG-AI"/>
    <s v="Oportunidades de Mejora"/>
    <x v="4"/>
    <s v="Es conveniente y oportuno gestionar la solicitud de más personal técnico para el apoyo en el área de Gestión Humana, ya que se evidencia el sobrecargo de tareas a realizar."/>
    <s v="PENDIENTE"/>
    <s v="N.A."/>
    <s v="PENDIENTE"/>
    <s v="PENDIENTE"/>
    <s v="PENDIENTE"/>
    <s v="PENDIENTE"/>
    <m/>
    <x v="11"/>
    <x v="2"/>
    <m/>
    <m/>
    <n v="0"/>
    <x v="2"/>
  </r>
  <r>
    <x v="212"/>
    <x v="10"/>
    <s v="SIG-AI"/>
    <s v="Oportunidades de Mejora"/>
    <x v="4"/>
    <s v="Revisar y ajustar el tema del control de los viáticos, ya que sea subsanado la mayor parte con el nuevo control, pero se requiere una mayor campaña para que los funcionarios distingan el buen planear de sus funciones al salir a los municipios."/>
    <s v="PENDIENTE"/>
    <s v="N.A."/>
    <s v="PENDIENTE"/>
    <s v="PENDIENTE"/>
    <s v="PENDIENTE"/>
    <s v="PENDIENTE"/>
    <m/>
    <x v="11"/>
    <x v="2"/>
    <m/>
    <m/>
    <n v="0"/>
    <x v="2"/>
  </r>
  <r>
    <x v="213"/>
    <x v="10"/>
    <s v="SIG-AI"/>
    <s v="Oportunidades de Mejora"/>
    <x v="4"/>
    <s v="Se les hace la observación de enviar por correo electrónico recordándoles a todos los funcionarios, el acto administrativo N°020 de 2011, donde se autoriza los pagos de comisiones y avances del ICPA."/>
    <s v="PENDIENTE"/>
    <s v="N.A."/>
    <s v="PENDIENTE"/>
    <s v="PENDIENTE"/>
    <s v="PENDIENTE"/>
    <s v="PENDIENTE"/>
    <m/>
    <x v="11"/>
    <x v="2"/>
    <m/>
    <m/>
    <n v="0"/>
    <x v="2"/>
  </r>
  <r>
    <x v="214"/>
    <x v="10"/>
    <s v="SIG-AI"/>
    <s v="Oportunidades de Mejora"/>
    <x v="4"/>
    <s v="Se demuestra apropiación y control “Moderado” en la Matriz de Riesgo, mostrando las evidencias a lugar en cada actividad."/>
    <s v="PENDIENTE"/>
    <s v="N.A."/>
    <s v="PENDIENTE"/>
    <s v="PENDIENTE"/>
    <s v="PENDIENTE"/>
    <s v="PENDIENTE"/>
    <m/>
    <x v="11"/>
    <x v="2"/>
    <m/>
    <m/>
    <n v="0"/>
    <x v="2"/>
  </r>
  <r>
    <x v="215"/>
    <x v="10"/>
    <s v="SIG-AI"/>
    <s v="Oportunidades de Mejora"/>
    <x v="1"/>
    <s v="En el área de soporte solo hay un funcionario, aunque el encargado es metódico y organizado, en el área se requiere; por el volumen y complejidad del trabajo, un Profesional Universitario Ingeniero de Sistemas de planta."/>
    <s v="* Porque no se tiene en cuenta en el presupuesto."/>
    <s v="N.A."/>
    <s v="* Presentar propuesta de la necesidad de recurso humano en el área de soporte a talento humano."/>
    <s v="Raúl Restrepo"/>
    <d v="2022-09-15T00:00:00"/>
    <d v="2022-09-16T00:00:00"/>
    <m/>
    <x v="11"/>
    <x v="2"/>
    <m/>
    <m/>
    <n v="0"/>
    <x v="2"/>
  </r>
  <r>
    <x v="216"/>
    <x v="10"/>
    <s v="SIG-AI"/>
    <s v="Oportunidades de Mejora"/>
    <x v="1"/>
    <s v="Se recomienda profundizar más en las definiciones que usa el sistema de gestión de la calidad para expresar con mayor detalle lo que tiene que ver con la matriz de partes interesadas y los indicadores de gestión."/>
    <s v="* porque los líderes de procesos no tienen en cuenta la documentación del Sistema de Gestión de la Calidad._x000a_* porque se desconoce el procedimiento y los formatos de control de cambios._x000a_* porque no se ha socializado/capacitado a los líderes."/>
    <s v="N.A."/>
    <s v="* Revisión y actualización de la matriz de partes interesadas._x000a_* capacitación de en los indicadores de gestión."/>
    <s v="Líder o quien haga sus veces del Sistema de Gestión de la Calidad."/>
    <d v="2022-09-15T00:00:00"/>
    <d v="2022-12-18T00:00:00"/>
    <m/>
    <x v="11"/>
    <x v="2"/>
    <m/>
    <m/>
    <n v="0"/>
    <x v="2"/>
  </r>
  <r>
    <x v="217"/>
    <x v="10"/>
    <s v="SIG-AI"/>
    <s v="Oportunidades de Mejora"/>
    <x v="14"/>
    <s v="Las reparaciones locativas está en proceso al interior del Instituto, pero es urgente la necesidad de su ejecución para evitar riesgos de un deterioro mayor en los techos, terrazas, humedades y de la estructura en general."/>
    <s v="Ausencia de recursos para inverisión en el Palacio de Cultura._x000a_Dificultades para realizar un estudio de mercado con proveedores que tengan experiencia en bienes patrimoniales"/>
    <s v="N.A."/>
    <s v="Priorizar recursos en el presupuesto anual y realizar un proceso de contratación para el mantenimiento locativo correctivo del  Palacio de Cultural"/>
    <s v="Area de Bienes y Area de Patrimonio"/>
    <s v="23-ago.-22"/>
    <s v="30-ago.-24"/>
    <m/>
    <x v="11"/>
    <x v="2"/>
    <m/>
    <m/>
    <n v="0"/>
    <x v="2"/>
  </r>
  <r>
    <x v="218"/>
    <x v="10"/>
    <s v="SIG-AI"/>
    <s v="Oportunidades de Mejora"/>
    <x v="14"/>
    <s v="En el procedimiento para la administración del parque automotor del Instituto se debe verificar que el tiempo estipulado para realizar el inventario vehicular se cumpla, de lo contrario, se deben realizar ajustes pertinentes. "/>
    <s v="Por que no se ha actualizado el procedimiento de mantenimiento del parque automotor_x000a_Por que en el inventario anual se realiza el checklist de los vehiculos y no es necesario cada dos meses."/>
    <s v="N.A."/>
    <s v="Actualización del procemiento para el mantenimiento del parque automotor debido a que no es necesario realizar checklist cada dos meses."/>
    <s v="Area de Bienes"/>
    <s v="23-ago.-22"/>
    <s v="30-sep.-22"/>
    <m/>
    <x v="11"/>
    <x v="2"/>
    <m/>
    <m/>
    <n v="0"/>
    <x v="2"/>
  </r>
  <r>
    <x v="219"/>
    <x v="10"/>
    <s v="SIG-AI"/>
    <s v="Oportunidades de Mejora"/>
    <x v="0"/>
    <s v="Revisar y actualizar la política para la gestión del riesgo en la entidad, toda vez que el método definido para valorar el riesgo no es claro en su definición."/>
    <s v="*porque la nueva política se encuentra en implementación de acuerdo al plan de trabajo."/>
    <s v="N.A."/>
    <s v="*Creación y aprobación de la política de riesgos del Instituto"/>
    <s v="Contratista MIPG/Sandra Diaz"/>
    <d v="2022-07-05T00:00:00"/>
    <d v="2022-07-26T00:00:00"/>
    <m/>
    <x v="11"/>
    <x v="2"/>
    <s v="* Resolución _x000a_* Actas de discusión_x000a_* Política de gestión de riesgo."/>
    <m/>
    <n v="0"/>
    <x v="2"/>
  </r>
  <r>
    <x v="220"/>
    <x v="10"/>
    <s v="SIG-AI"/>
    <s v="Oportunidades de Mejora"/>
    <x v="0"/>
    <s v="Fortalecer el plan de capacitaciones con formación orientada a fortalecer la gestión del riesgo por parte de los responsables de procesos."/>
    <s v="* Porque los controles que se tienen en cada uno de los procesos no son coherentes con las causas y/o descripción de los riesgos._x000a_* porque no se tiene el conocimiento por parte de los líderes de proceso sobre la política de riesgos del Instituto._x000a_* porque cuentan con el tiempo necesario para conocer la matriz de riesgos._x000a_"/>
    <s v="N.A."/>
    <s v="* Socialización de la política de riesgos del Instituto._x000a_* Capacitación en la nueva política y conocimiento de la herramienta (identificación, análisis, evaluación, control, reacción, entre otros)"/>
    <s v="Líder o quien haga sus veces del Sistema de Gestión de la Calidad."/>
    <d v="2022-11-01T00:00:00"/>
    <s v="31/11/2022"/>
    <m/>
    <x v="11"/>
    <x v="2"/>
    <m/>
    <m/>
    <n v="0"/>
    <x v="2"/>
  </r>
  <r>
    <x v="221"/>
    <x v="10"/>
    <s v="SIG-AI"/>
    <s v="Oportunidades de Mejora"/>
    <x v="0"/>
    <s v="Revisar la documentación publicada en el proceso toda vez que se encuentra el procedimiento para actualizar el normograma en el proceso de gestión jurídica y en el proceso de mejora continua, lo que genera confusión sobre el verdadero responsable de su gestión."/>
    <s v="* porque no se definió el proceso responsable sobre el procedimiento._x000a_* porque el proceso de gestión juridica no promueve la actualización del normograma._x000a_* porque la normatividad no menciona quién debe ser el responsable dentro de la entidad."/>
    <s v="N.A."/>
    <s v="* Reunión entre los procesos de gestión jurídica y evaluación de la mejora para definir la responsabilidad y capacitar a los lideres de proceso."/>
    <s v="Calidad/jurídica"/>
    <d v="2022-09-10T00:00:00"/>
    <d v="2022-09-30T00:00:00"/>
    <m/>
    <x v="11"/>
    <x v="2"/>
    <m/>
    <m/>
    <n v="0"/>
    <x v="2"/>
  </r>
  <r>
    <x v="222"/>
    <x v="10"/>
    <s v="SIG-AI"/>
    <s v="Oportunidades de Mejora"/>
    <x v="0"/>
    <s v="En el manual de calidad se hace referencia a la Ley 872 de 2003, norma que se encuentra derogada desde el año 2015, situación que puede generar un riesgo de desactualización normativa en la entidad y en la documentación del sistema de calidad."/>
    <s v="* porque no se tuvo en cuenta la normatividad en la actualización del manual de calidad."/>
    <s v="N.A."/>
    <s v="* Eliminación de la Ley 872 de 2003, actualizar manual de calidad."/>
    <s v="Líder o quien haga sus veces del Sistema de Gestión de la Calidad."/>
    <d v="2022-07-05T00:00:00"/>
    <d v="2022-07-26T00:00:00"/>
    <m/>
    <x v="11"/>
    <x v="2"/>
    <m/>
    <m/>
    <n v="0"/>
    <x v="2"/>
  </r>
  <r>
    <x v="223"/>
    <x v="10"/>
    <s v="SIG-AI"/>
    <s v="Oportunidades de Mejora"/>
    <x v="0"/>
    <s v="Al consultar el indicador que mide el cumplimiento del objetivo del proceso se encontró que las variables que mide generan confusión con el resultado reportado, se recomienda revisar la ficha técnica del indicador."/>
    <s v="* porque los indicadores se encuentran desactualizados."/>
    <s v="N.A."/>
    <s v="* Revisión y actualización de los indicadores de control interno."/>
    <s v="Líder de Control Interno"/>
    <d v="2022-09-10T00:00:00"/>
    <d v="2022-09-30T00:00:00"/>
    <m/>
    <x v="11"/>
    <x v="2"/>
    <m/>
    <m/>
    <n v="0"/>
    <x v="2"/>
  </r>
  <r>
    <x v="224"/>
    <x v="10"/>
    <s v="SIG-AI"/>
    <s v="Oportunidades de Mejora"/>
    <x v="0"/>
    <s v="Se recomienda revisar el proceso de evaluación y mejora continua debido a que la documentación hace referencia al área de control interno, lo que genera confusión sobre si el área hace parte del proceso de mejora continua o es un proceso diferente que no se encuentra documentado."/>
    <s v="* porque control interno se encuentra dentro del proceso de evaluación y mejora continua._x000a_* porque el mapa de procesos se estructuró de esa forma."/>
    <s v="N.A."/>
    <s v="* Revisión del enfoque por procesos y propuesta de reestructuración del mapa de procesos u organigrama."/>
    <s v="Líder o quien haga sus veces del Sistema de Gestión de la Calidad."/>
    <d v="2022-09-10T00:00:00"/>
    <d v="2022-09-30T00:00:00"/>
    <m/>
    <x v="11"/>
    <x v="2"/>
    <m/>
    <m/>
    <n v="0"/>
    <x v="2"/>
  </r>
  <r>
    <x v="225"/>
    <x v="10"/>
    <s v="SIG-AI"/>
    <s v="Oportunidades de Mejora"/>
    <x v="0"/>
    <s v="Se recomienda socializar los resultados de las evaluaciones de los auditores internos, con el fin de que se pueda retroalimentar al equipo en las debilidades identificadas y posterior corrección."/>
    <s v="* porque la norma no solicita la socialización de la evaluación._x000a_"/>
    <s v="N.A."/>
    <s v="* Actualización del procedimiento de auditoria interna, donde se especifique la socialización de la evaluación con los auditores internos."/>
    <s v="Líder o quien haga sus veces del Sistema de Gestión de la Calidad."/>
    <d v="2022-11-01T00:00:00"/>
    <d v="2022-11-30T00:00:00"/>
    <m/>
    <x v="11"/>
    <x v="2"/>
    <m/>
    <m/>
    <n v="0"/>
    <x v="2"/>
  </r>
  <r>
    <x v="226"/>
    <x v="10"/>
    <s v="SIG-AI"/>
    <s v="Oportunidades de Mejora"/>
    <x v="0"/>
    <s v="Es pertinente que los documentos conserven el control de cambios de los documentos con las fechas de cambio, que tipo de cambios se registraron en el documento en los cambios de versión, con el fin de registrar la trazabilidad y evitar que se materialicen riesgos de malas prácticas de operar con documentos desactualizados y obsoletos."/>
    <s v="* porque los líderes de procesos no tienen en cuenta la documentación del Sistema de Gestión de la Calidad._x000a_* porque se desconoce el procedimiento y los formatos de control de cambios._x000a_* porque no se ha socializado/capacitado a los líderes."/>
    <s v="N.A."/>
    <s v="* Capacitación en el control de cambios._x000a_* Actualización de la documentación (encabezados, control de cambios)"/>
    <s v="Líder o quien haga sus veces del Sistema de Gestión de la Calidad."/>
    <d v="2022-09-10T00:00:00"/>
    <d v="2022-10-31T00:00:00"/>
    <m/>
    <x v="11"/>
    <x v="2"/>
    <m/>
    <m/>
    <n v="0"/>
    <x v="2"/>
  </r>
  <r>
    <x v="227"/>
    <x v="10"/>
    <s v="SIG-AI"/>
    <s v="Oportunidades de Mejora"/>
    <x v="0"/>
    <s v="Revisar y ajustar la caracterización en el ciclo P, toda vez que las entradas para planificar el proceso son demasiado amplias y podría generar riesgos de inadecuada planificación del proceso por no tenerlas en cuenta."/>
    <s v="* porque las caracterizaciones se tenian con un enfoque más amplio."/>
    <s v="N.A."/>
    <s v="* Actualización en el formato de caracterización y revisión y actualización de las caracterizaciones para cada proceso."/>
    <s v="Líder o quien haga sus veces del Sistema de Gestión de la Calidad."/>
    <d v="2022-09-10T00:00:00"/>
    <d v="2022-10-31T00:00:00"/>
    <m/>
    <x v="11"/>
    <x v="2"/>
    <m/>
    <m/>
    <n v="0"/>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09A5369-CB93-4F32-A135-878D4E8D5F17}" name="TablaDinámica2" cacheId="2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I1:J6" firstHeaderRow="1" firstDataRow="1" firstDataCol="1"/>
  <pivotFields count="1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numFmtId="9" showAll="0"/>
    <pivotField axis="axisRow" showAll="0">
      <items count="5">
        <item x="3"/>
        <item x="2"/>
        <item x="0"/>
        <item x="1"/>
        <item t="default"/>
      </items>
    </pivotField>
    <pivotField showAll="0"/>
    <pivotField showAll="0"/>
    <pivotField showAll="0"/>
    <pivotField showAll="0">
      <items count="6">
        <item x="4"/>
        <item x="3"/>
        <item x="2"/>
        <item x="0"/>
        <item x="1"/>
        <item t="default"/>
      </items>
    </pivotField>
  </pivotFields>
  <rowFields count="1">
    <field x="14"/>
  </rowFields>
  <rowItems count="5">
    <i>
      <x/>
    </i>
    <i>
      <x v="1"/>
    </i>
    <i>
      <x v="2"/>
    </i>
    <i>
      <x v="3"/>
    </i>
    <i t="grand">
      <x/>
    </i>
  </rowItems>
  <colItems count="1">
    <i/>
  </colItems>
  <dataFields count="1">
    <dataField name="Cuenta de N° OM" fld="0" subtotal="count"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6DB515D-A5B1-438F-8F89-7763CC0BFBA9}" name="TablaDinámica1" cacheId="2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0">
  <location ref="A1:B6" firstHeaderRow="1" firstDataRow="1" firstDataCol="1"/>
  <pivotFields count="19">
    <pivotField dataField="1" showAll="0">
      <items count="22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t="default"/>
      </items>
    </pivotField>
    <pivotField showAll="0">
      <items count="13">
        <item x="0"/>
        <item x="1"/>
        <item x="8"/>
        <item x="11"/>
        <item x="2"/>
        <item x="3"/>
        <item x="4"/>
        <item x="10"/>
        <item x="5"/>
        <item x="6"/>
        <item x="7"/>
        <item x="9"/>
        <item t="default"/>
      </items>
    </pivotField>
    <pivotField showAll="0"/>
    <pivotField showAll="0"/>
    <pivotField axis="axisRow" showAll="0">
      <items count="17">
        <item x="13"/>
        <item x="10"/>
        <item x="0"/>
        <item x="1"/>
        <item x="3"/>
        <item x="6"/>
        <item x="8"/>
        <item x="2"/>
        <item x="11"/>
        <item x="4"/>
        <item x="14"/>
        <item x="12"/>
        <item x="9"/>
        <item x="7"/>
        <item x="15"/>
        <item x="5"/>
        <item t="default"/>
      </items>
    </pivotField>
    <pivotField showAll="0"/>
    <pivotField showAll="0"/>
    <pivotField showAll="0"/>
    <pivotField showAll="0"/>
    <pivotField showAll="0"/>
    <pivotField showAll="0"/>
    <pivotField showAll="0"/>
    <pivotField showAll="0"/>
    <pivotField numFmtId="9" showAll="0">
      <items count="13">
        <item x="11"/>
        <item x="5"/>
        <item x="4"/>
        <item x="2"/>
        <item x="10"/>
        <item x="9"/>
        <item x="1"/>
        <item x="6"/>
        <item x="7"/>
        <item x="8"/>
        <item x="3"/>
        <item x="0"/>
        <item t="default"/>
      </items>
    </pivotField>
    <pivotField axis="axisRow" showAll="0">
      <items count="5">
        <item sd="0" x="3"/>
        <item sd="0" x="2"/>
        <item sd="0" x="0"/>
        <item sd="0" x="1"/>
        <item t="default"/>
      </items>
    </pivotField>
    <pivotField showAll="0"/>
    <pivotField showAll="0"/>
    <pivotField showAll="0"/>
    <pivotField showAll="0"/>
  </pivotFields>
  <rowFields count="2">
    <field x="14"/>
    <field x="4"/>
  </rowFields>
  <rowItems count="5">
    <i>
      <x/>
    </i>
    <i>
      <x v="1"/>
    </i>
    <i>
      <x v="2"/>
    </i>
    <i>
      <x v="3"/>
    </i>
    <i t="grand">
      <x/>
    </i>
  </rowItems>
  <colItems count="1">
    <i/>
  </colItems>
  <dataFields count="1">
    <dataField name="Cuenta de N° OM" fld="0" subtotal="count" baseField="0" baseItem="53471768"/>
  </dataFields>
  <chartFormats count="42">
    <chartFormat chart="2" format="2" series="1">
      <pivotArea type="data" outline="0" fieldPosition="0">
        <references count="1">
          <reference field="4294967294" count="1" selected="0">
            <x v="0"/>
          </reference>
        </references>
      </pivotArea>
    </chartFormat>
    <chartFormat chart="9" format="39" series="1">
      <pivotArea type="data" outline="0" fieldPosition="0">
        <references count="1">
          <reference field="4294967294" count="1" selected="0">
            <x v="0"/>
          </reference>
        </references>
      </pivotArea>
    </chartFormat>
    <chartFormat chart="9" format="40">
      <pivotArea type="data" outline="0" fieldPosition="0">
        <references count="3">
          <reference field="4294967294" count="1" selected="0">
            <x v="0"/>
          </reference>
          <reference field="4" count="1" selected="0">
            <x v="0"/>
          </reference>
          <reference field="14" count="1" selected="0">
            <x v="0"/>
          </reference>
        </references>
      </pivotArea>
    </chartFormat>
    <chartFormat chart="9" format="41">
      <pivotArea type="data" outline="0" fieldPosition="0">
        <references count="3">
          <reference field="4294967294" count="1" selected="0">
            <x v="0"/>
          </reference>
          <reference field="4" count="1" selected="0">
            <x v="5"/>
          </reference>
          <reference field="14" count="1" selected="0">
            <x v="0"/>
          </reference>
        </references>
      </pivotArea>
    </chartFormat>
    <chartFormat chart="9" format="42">
      <pivotArea type="data" outline="0" fieldPosition="0">
        <references count="3">
          <reference field="4294967294" count="1" selected="0">
            <x v="0"/>
          </reference>
          <reference field="4" count="1" selected="0">
            <x v="6"/>
          </reference>
          <reference field="14" count="1" selected="0">
            <x v="0"/>
          </reference>
        </references>
      </pivotArea>
    </chartFormat>
    <chartFormat chart="9" format="43">
      <pivotArea type="data" outline="0" fieldPosition="0">
        <references count="3">
          <reference field="4294967294" count="1" selected="0">
            <x v="0"/>
          </reference>
          <reference field="4" count="1" selected="0">
            <x v="11"/>
          </reference>
          <reference field="14" count="1" selected="0">
            <x v="0"/>
          </reference>
        </references>
      </pivotArea>
    </chartFormat>
    <chartFormat chart="9" format="44">
      <pivotArea type="data" outline="0" fieldPosition="0">
        <references count="3">
          <reference field="4294967294" count="1" selected="0">
            <x v="0"/>
          </reference>
          <reference field="4" count="1" selected="0">
            <x v="0"/>
          </reference>
          <reference field="14" count="1" selected="0">
            <x v="1"/>
          </reference>
        </references>
      </pivotArea>
    </chartFormat>
    <chartFormat chart="9" format="45">
      <pivotArea type="data" outline="0" fieldPosition="0">
        <references count="3">
          <reference field="4294967294" count="1" selected="0">
            <x v="0"/>
          </reference>
          <reference field="4" count="1" selected="0">
            <x v="1"/>
          </reference>
          <reference field="14" count="1" selected="0">
            <x v="1"/>
          </reference>
        </references>
      </pivotArea>
    </chartFormat>
    <chartFormat chart="9" format="46">
      <pivotArea type="data" outline="0" fieldPosition="0">
        <references count="3">
          <reference field="4294967294" count="1" selected="0">
            <x v="0"/>
          </reference>
          <reference field="4" count="1" selected="0">
            <x v="2"/>
          </reference>
          <reference field="14" count="1" selected="0">
            <x v="1"/>
          </reference>
        </references>
      </pivotArea>
    </chartFormat>
    <chartFormat chart="9" format="47">
      <pivotArea type="data" outline="0" fieldPosition="0">
        <references count="3">
          <reference field="4294967294" count="1" selected="0">
            <x v="0"/>
          </reference>
          <reference field="4" count="1" selected="0">
            <x v="3"/>
          </reference>
          <reference field="14" count="1" selected="0">
            <x v="1"/>
          </reference>
        </references>
      </pivotArea>
    </chartFormat>
    <chartFormat chart="9" format="48">
      <pivotArea type="data" outline="0" fieldPosition="0">
        <references count="3">
          <reference field="4294967294" count="1" selected="0">
            <x v="0"/>
          </reference>
          <reference field="4" count="1" selected="0">
            <x v="4"/>
          </reference>
          <reference field="14" count="1" selected="0">
            <x v="1"/>
          </reference>
        </references>
      </pivotArea>
    </chartFormat>
    <chartFormat chart="9" format="49">
      <pivotArea type="data" outline="0" fieldPosition="0">
        <references count="3">
          <reference field="4294967294" count="1" selected="0">
            <x v="0"/>
          </reference>
          <reference field="4" count="1" selected="0">
            <x v="5"/>
          </reference>
          <reference field="14" count="1" selected="0">
            <x v="1"/>
          </reference>
        </references>
      </pivotArea>
    </chartFormat>
    <chartFormat chart="9" format="50">
      <pivotArea type="data" outline="0" fieldPosition="0">
        <references count="3">
          <reference field="4294967294" count="1" selected="0">
            <x v="0"/>
          </reference>
          <reference field="4" count="1" selected="0">
            <x v="6"/>
          </reference>
          <reference field="14" count="1" selected="0">
            <x v="1"/>
          </reference>
        </references>
      </pivotArea>
    </chartFormat>
    <chartFormat chart="9" format="51">
      <pivotArea type="data" outline="0" fieldPosition="0">
        <references count="3">
          <reference field="4294967294" count="1" selected="0">
            <x v="0"/>
          </reference>
          <reference field="4" count="1" selected="0">
            <x v="7"/>
          </reference>
          <reference field="14" count="1" selected="0">
            <x v="1"/>
          </reference>
        </references>
      </pivotArea>
    </chartFormat>
    <chartFormat chart="9" format="52">
      <pivotArea type="data" outline="0" fieldPosition="0">
        <references count="3">
          <reference field="4294967294" count="1" selected="0">
            <x v="0"/>
          </reference>
          <reference field="4" count="1" selected="0">
            <x v="8"/>
          </reference>
          <reference field="14" count="1" selected="0">
            <x v="1"/>
          </reference>
        </references>
      </pivotArea>
    </chartFormat>
    <chartFormat chart="9" format="53">
      <pivotArea type="data" outline="0" fieldPosition="0">
        <references count="3">
          <reference field="4294967294" count="1" selected="0">
            <x v="0"/>
          </reference>
          <reference field="4" count="1" selected="0">
            <x v="9"/>
          </reference>
          <reference field="14" count="1" selected="0">
            <x v="1"/>
          </reference>
        </references>
      </pivotArea>
    </chartFormat>
    <chartFormat chart="9" format="54">
      <pivotArea type="data" outline="0" fieldPosition="0">
        <references count="3">
          <reference field="4294967294" count="1" selected="0">
            <x v="0"/>
          </reference>
          <reference field="4" count="1" selected="0">
            <x v="10"/>
          </reference>
          <reference field="14" count="1" selected="0">
            <x v="1"/>
          </reference>
        </references>
      </pivotArea>
    </chartFormat>
    <chartFormat chart="9" format="55">
      <pivotArea type="data" outline="0" fieldPosition="0">
        <references count="3">
          <reference field="4294967294" count="1" selected="0">
            <x v="0"/>
          </reference>
          <reference field="4" count="1" selected="0">
            <x v="11"/>
          </reference>
          <reference field="14" count="1" selected="0">
            <x v="1"/>
          </reference>
        </references>
      </pivotArea>
    </chartFormat>
    <chartFormat chart="9" format="56">
      <pivotArea type="data" outline="0" fieldPosition="0">
        <references count="3">
          <reference field="4294967294" count="1" selected="0">
            <x v="0"/>
          </reference>
          <reference field="4" count="1" selected="0">
            <x v="12"/>
          </reference>
          <reference field="14" count="1" selected="0">
            <x v="1"/>
          </reference>
        </references>
      </pivotArea>
    </chartFormat>
    <chartFormat chart="9" format="57">
      <pivotArea type="data" outline="0" fieldPosition="0">
        <references count="3">
          <reference field="4294967294" count="1" selected="0">
            <x v="0"/>
          </reference>
          <reference field="4" count="1" selected="0">
            <x v="14"/>
          </reference>
          <reference field="14" count="1" selected="0">
            <x v="1"/>
          </reference>
        </references>
      </pivotArea>
    </chartFormat>
    <chartFormat chart="9" format="58">
      <pivotArea type="data" outline="0" fieldPosition="0">
        <references count="3">
          <reference field="4294967294" count="1" selected="0">
            <x v="0"/>
          </reference>
          <reference field="4" count="1" selected="0">
            <x v="0"/>
          </reference>
          <reference field="14" count="1" selected="0">
            <x v="2"/>
          </reference>
        </references>
      </pivotArea>
    </chartFormat>
    <chartFormat chart="9" format="59">
      <pivotArea type="data" outline="0" fieldPosition="0">
        <references count="3">
          <reference field="4294967294" count="1" selected="0">
            <x v="0"/>
          </reference>
          <reference field="4" count="1" selected="0">
            <x v="1"/>
          </reference>
          <reference field="14" count="1" selected="0">
            <x v="2"/>
          </reference>
        </references>
      </pivotArea>
    </chartFormat>
    <chartFormat chart="9" format="60">
      <pivotArea type="data" outline="0" fieldPosition="0">
        <references count="3">
          <reference field="4294967294" count="1" selected="0">
            <x v="0"/>
          </reference>
          <reference field="4" count="1" selected="0">
            <x v="2"/>
          </reference>
          <reference field="14" count="1" selected="0">
            <x v="2"/>
          </reference>
        </references>
      </pivotArea>
    </chartFormat>
    <chartFormat chart="9" format="61">
      <pivotArea type="data" outline="0" fieldPosition="0">
        <references count="3">
          <reference field="4294967294" count="1" selected="0">
            <x v="0"/>
          </reference>
          <reference field="4" count="1" selected="0">
            <x v="3"/>
          </reference>
          <reference field="14" count="1" selected="0">
            <x v="2"/>
          </reference>
        </references>
      </pivotArea>
    </chartFormat>
    <chartFormat chart="9" format="62">
      <pivotArea type="data" outline="0" fieldPosition="0">
        <references count="3">
          <reference field="4294967294" count="1" selected="0">
            <x v="0"/>
          </reference>
          <reference field="4" count="1" selected="0">
            <x v="4"/>
          </reference>
          <reference field="14" count="1" selected="0">
            <x v="2"/>
          </reference>
        </references>
      </pivotArea>
    </chartFormat>
    <chartFormat chart="9" format="63">
      <pivotArea type="data" outline="0" fieldPosition="0">
        <references count="3">
          <reference field="4294967294" count="1" selected="0">
            <x v="0"/>
          </reference>
          <reference field="4" count="1" selected="0">
            <x v="5"/>
          </reference>
          <reference field="14" count="1" selected="0">
            <x v="2"/>
          </reference>
        </references>
      </pivotArea>
    </chartFormat>
    <chartFormat chart="9" format="64">
      <pivotArea type="data" outline="0" fieldPosition="0">
        <references count="3">
          <reference field="4294967294" count="1" selected="0">
            <x v="0"/>
          </reference>
          <reference field="4" count="1" selected="0">
            <x v="6"/>
          </reference>
          <reference field="14" count="1" selected="0">
            <x v="2"/>
          </reference>
        </references>
      </pivotArea>
    </chartFormat>
    <chartFormat chart="9" format="65">
      <pivotArea type="data" outline="0" fieldPosition="0">
        <references count="3">
          <reference field="4294967294" count="1" selected="0">
            <x v="0"/>
          </reference>
          <reference field="4" count="1" selected="0">
            <x v="7"/>
          </reference>
          <reference field="14" count="1" selected="0">
            <x v="2"/>
          </reference>
        </references>
      </pivotArea>
    </chartFormat>
    <chartFormat chart="9" format="66">
      <pivotArea type="data" outline="0" fieldPosition="0">
        <references count="3">
          <reference field="4294967294" count="1" selected="0">
            <x v="0"/>
          </reference>
          <reference field="4" count="1" selected="0">
            <x v="8"/>
          </reference>
          <reference field="14" count="1" selected="0">
            <x v="2"/>
          </reference>
        </references>
      </pivotArea>
    </chartFormat>
    <chartFormat chart="9" format="67">
      <pivotArea type="data" outline="0" fieldPosition="0">
        <references count="3">
          <reference field="4294967294" count="1" selected="0">
            <x v="0"/>
          </reference>
          <reference field="4" count="1" selected="0">
            <x v="9"/>
          </reference>
          <reference field="14" count="1" selected="0">
            <x v="2"/>
          </reference>
        </references>
      </pivotArea>
    </chartFormat>
    <chartFormat chart="9" format="68">
      <pivotArea type="data" outline="0" fieldPosition="0">
        <references count="3">
          <reference field="4294967294" count="1" selected="0">
            <x v="0"/>
          </reference>
          <reference field="4" count="1" selected="0">
            <x v="10"/>
          </reference>
          <reference field="14" count="1" selected="0">
            <x v="2"/>
          </reference>
        </references>
      </pivotArea>
    </chartFormat>
    <chartFormat chart="9" format="69">
      <pivotArea type="data" outline="0" fieldPosition="0">
        <references count="3">
          <reference field="4294967294" count="1" selected="0">
            <x v="0"/>
          </reference>
          <reference field="4" count="1" selected="0">
            <x v="11"/>
          </reference>
          <reference field="14" count="1" selected="0">
            <x v="2"/>
          </reference>
        </references>
      </pivotArea>
    </chartFormat>
    <chartFormat chart="9" format="70">
      <pivotArea type="data" outline="0" fieldPosition="0">
        <references count="3">
          <reference field="4294967294" count="1" selected="0">
            <x v="0"/>
          </reference>
          <reference field="4" count="1" selected="0">
            <x v="12"/>
          </reference>
          <reference field="14" count="1" selected="0">
            <x v="2"/>
          </reference>
        </references>
      </pivotArea>
    </chartFormat>
    <chartFormat chart="9" format="71">
      <pivotArea type="data" outline="0" fieldPosition="0">
        <references count="3">
          <reference field="4294967294" count="1" selected="0">
            <x v="0"/>
          </reference>
          <reference field="4" count="1" selected="0">
            <x v="13"/>
          </reference>
          <reference field="14" count="1" selected="0">
            <x v="2"/>
          </reference>
        </references>
      </pivotArea>
    </chartFormat>
    <chartFormat chart="9" format="72">
      <pivotArea type="data" outline="0" fieldPosition="0">
        <references count="3">
          <reference field="4294967294" count="1" selected="0">
            <x v="0"/>
          </reference>
          <reference field="4" count="1" selected="0">
            <x v="15"/>
          </reference>
          <reference field="14" count="1" selected="0">
            <x v="2"/>
          </reference>
        </references>
      </pivotArea>
    </chartFormat>
    <chartFormat chart="9" format="73">
      <pivotArea type="data" outline="0" fieldPosition="0">
        <references count="3">
          <reference field="4294967294" count="1" selected="0">
            <x v="0"/>
          </reference>
          <reference field="4" count="1" selected="0">
            <x v="2"/>
          </reference>
          <reference field="14" count="1" selected="0">
            <x v="3"/>
          </reference>
        </references>
      </pivotArea>
    </chartFormat>
    <chartFormat chart="9" format="74">
      <pivotArea type="data" outline="0" fieldPosition="0">
        <references count="3">
          <reference field="4294967294" count="1" selected="0">
            <x v="0"/>
          </reference>
          <reference field="4" count="1" selected="0">
            <x v="4"/>
          </reference>
          <reference field="14" count="1" selected="0">
            <x v="3"/>
          </reference>
        </references>
      </pivotArea>
    </chartFormat>
    <chartFormat chart="9" format="75">
      <pivotArea type="data" outline="0" fieldPosition="0">
        <references count="3">
          <reference field="4294967294" count="1" selected="0">
            <x v="0"/>
          </reference>
          <reference field="4" count="1" selected="0">
            <x v="7"/>
          </reference>
          <reference field="14" count="1" selected="0">
            <x v="3"/>
          </reference>
        </references>
      </pivotArea>
    </chartFormat>
    <chartFormat chart="9" format="76">
      <pivotArea type="data" outline="0" fieldPosition="0">
        <references count="3">
          <reference field="4294967294" count="1" selected="0">
            <x v="0"/>
          </reference>
          <reference field="4" count="1" selected="0">
            <x v="12"/>
          </reference>
          <reference field="14" count="1" selected="0">
            <x v="3"/>
          </reference>
        </references>
      </pivotArea>
    </chartFormat>
    <chartFormat chart="9" format="77">
      <pivotArea type="data" outline="0" fieldPosition="0">
        <references count="2">
          <reference field="4294967294" count="1" selected="0">
            <x v="0"/>
          </reference>
          <reference field="14" count="1" selected="0">
            <x v="1"/>
          </reference>
        </references>
      </pivotArea>
    </chartFormat>
    <chartFormat chart="9" format="78">
      <pivotArea type="data" outline="0" fieldPosition="0">
        <references count="2">
          <reference field="4294967294" count="1" selected="0">
            <x v="0"/>
          </reference>
          <reference field="14" count="1" selected="0">
            <x v="2"/>
          </reference>
        </references>
      </pivotArea>
    </chartFormat>
    <chartFormat chart="9" format="79">
      <pivotArea type="data" outline="0" fieldPosition="0">
        <references count="2">
          <reference field="4294967294" count="1" selected="0">
            <x v="0"/>
          </reference>
          <reference field="1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NOMBRE_DE_LA_AUDITORÍA_Y_O_FUENTE" xr10:uid="{A73DB05E-4730-4EBD-BA04-907B6B20C3D5}" sourceName="NOMBRE DE LA AUDITORÍA Y/O FUENTE">
  <pivotTables>
    <pivotTable tabId="8" name="TablaDinámica1"/>
  </pivotTables>
  <data>
    <tabular pivotCacheId="85157003">
      <items count="12">
        <i x="0" s="1"/>
        <i x="1" s="1"/>
        <i x="8" s="1"/>
        <i x="11" s="1"/>
        <i x="2" s="1"/>
        <i x="3" s="1"/>
        <i x="4" s="1"/>
        <i x="10" s="1"/>
        <i x="5" s="1"/>
        <i x="6" s="1"/>
        <i x="7" s="1"/>
        <i x="9"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PROCESO" xr10:uid="{4920B79D-0A81-47DF-8753-B8C3AC31FE8D}" sourceName="PROCESO">
  <pivotTables>
    <pivotTable tabId="8" name="TablaDinámica1"/>
  </pivotTables>
  <data>
    <tabular pivotCacheId="85157003">
      <items count="16">
        <i x="13" s="1"/>
        <i x="10" s="1"/>
        <i x="0" s="1"/>
        <i x="1" s="1"/>
        <i x="3" s="1"/>
        <i x="6" s="1"/>
        <i x="8" s="1"/>
        <i x="2" s="1"/>
        <i x="11" s="1"/>
        <i x="4" s="1"/>
        <i x="14" s="1"/>
        <i x="12" s="1"/>
        <i x="9" s="1"/>
        <i x="7" s="1"/>
        <i x="15" s="1"/>
        <i x="5"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ESTADO_DE_LA_ACCIÓN__FORMULA" xr10:uid="{29A52001-0531-4DC5-86A7-A14FD5C4CADE}" sourceName="ESTADO DE LA ACCIÓN_x000a_(FORMULA)">
  <pivotTables>
    <pivotTable tabId="8" name="TablaDinámica1"/>
  </pivotTables>
  <data>
    <tabular pivotCacheId="85157003">
      <items count="4">
        <i x="3" s="1"/>
        <i x="2" s="1"/>
        <i x="0"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NOMBRE DE LA AUDITORÍA Y/O FUENTE" xr10:uid="{AD44E4F1-C7CE-4073-A884-7A112C2816A8}" cache="SegmentaciónDeDatos_NOMBRE_DE_LA_AUDITORÍA_Y_O_FUENTE" caption="NOMBRE DE LA AUDITORÍA Y/O FUENTE" columnCount="2" rowHeight="225425"/>
  <slicer name="PROCESO" xr10:uid="{2B33DB74-804A-47E0-9752-D516EB70C1AC}" cache="SegmentaciónDeDatos_PROCESO" caption="PROCESO" columnCount="3" rowHeight="225425"/>
  <slicer name="ESTADO DE LA ACCIÓN_x000a_(FORMULA)" xr10:uid="{F16280BD-85AB-4D63-9BFF-3E06A631A8DF}" cache="SegmentaciónDeDatos_ESTADO_DE_LA_ACCIÓN__FORMULA" caption="ESTADO DE LA ACCIÓN_x000a_(FORMULA)" columnCount="2" rowHeight="225425"/>
</slic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FF"/>
  </sheetPr>
  <dimension ref="A1:AB1048576"/>
  <sheetViews>
    <sheetView showGridLines="0" tabSelected="1" zoomScale="70" zoomScaleNormal="70" workbookViewId="0">
      <pane xSplit="2" ySplit="6" topLeftCell="C238" activePane="bottomRight" state="frozen"/>
      <selection pane="topRight" activeCell="C1" sqref="C1"/>
      <selection pane="bottomLeft" activeCell="A7" sqref="A7"/>
      <selection pane="bottomRight" activeCell="J261" sqref="J261"/>
    </sheetView>
  </sheetViews>
  <sheetFormatPr baseColWidth="10" defaultColWidth="0" defaultRowHeight="15" x14ac:dyDescent="0.2"/>
  <cols>
    <col min="1" max="1" width="1.7109375" style="26" customWidth="1"/>
    <col min="2" max="2" width="6.7109375" style="45" bestFit="1" customWidth="1"/>
    <col min="3" max="3" width="21.85546875" style="33" customWidth="1"/>
    <col min="4" max="4" width="10.42578125" style="33" customWidth="1"/>
    <col min="5" max="5" width="16.85546875" style="33" customWidth="1"/>
    <col min="6" max="6" width="20.85546875" style="33" customWidth="1"/>
    <col min="7" max="7" width="88.5703125" style="46" customWidth="1"/>
    <col min="8" max="8" width="42" style="46" customWidth="1"/>
    <col min="9" max="9" width="18.28515625" style="33" customWidth="1"/>
    <col min="10" max="10" width="42" style="46" customWidth="1"/>
    <col min="11" max="11" width="16.140625" style="33" customWidth="1"/>
    <col min="12" max="12" width="12.85546875" style="33" customWidth="1"/>
    <col min="13" max="13" width="17.42578125" style="33" customWidth="1"/>
    <col min="14" max="14" width="15.85546875" style="60" customWidth="1"/>
    <col min="15" max="15" width="14.7109375" style="33" customWidth="1"/>
    <col min="16" max="16" width="12.42578125" style="33" customWidth="1"/>
    <col min="17" max="17" width="34.140625" style="11" customWidth="1"/>
    <col min="18" max="18" width="52.42578125" style="64" customWidth="1"/>
    <col min="19" max="19" width="13.28515625" style="33" customWidth="1"/>
    <col min="20" max="20" width="16.28515625" style="33" customWidth="1"/>
    <col min="21" max="21" width="1.7109375" style="26" customWidth="1"/>
    <col min="22" max="22" width="7" style="26" hidden="1" customWidth="1"/>
    <col min="23" max="23" width="25.42578125" style="26" hidden="1" customWidth="1"/>
    <col min="24" max="28" width="0" style="26" hidden="1" customWidth="1"/>
    <col min="29" max="16384" width="11.42578125" style="26" hidden="1"/>
  </cols>
  <sheetData>
    <row r="1" spans="2:25" ht="24.95" customHeight="1" x14ac:dyDescent="0.2">
      <c r="B1" s="91"/>
      <c r="C1" s="91"/>
      <c r="D1" s="85" t="s">
        <v>0</v>
      </c>
      <c r="E1" s="85"/>
      <c r="F1" s="85"/>
      <c r="G1" s="86"/>
      <c r="H1" s="86"/>
      <c r="I1" s="85"/>
      <c r="J1" s="86"/>
      <c r="K1" s="86"/>
      <c r="L1" s="86"/>
      <c r="M1" s="86"/>
      <c r="N1" s="86"/>
      <c r="O1" s="86"/>
      <c r="P1" s="86"/>
      <c r="Q1" s="86"/>
      <c r="R1" s="86"/>
      <c r="S1" s="48" t="s">
        <v>1</v>
      </c>
      <c r="T1" s="49" t="s">
        <v>2</v>
      </c>
    </row>
    <row r="2" spans="2:25" ht="24.95" customHeight="1" x14ac:dyDescent="0.2">
      <c r="B2" s="92"/>
      <c r="C2" s="92"/>
      <c r="D2" s="87"/>
      <c r="E2" s="87"/>
      <c r="F2" s="87"/>
      <c r="G2" s="88"/>
      <c r="H2" s="88"/>
      <c r="I2" s="87"/>
      <c r="J2" s="88"/>
      <c r="K2" s="88"/>
      <c r="L2" s="88"/>
      <c r="M2" s="88"/>
      <c r="N2" s="88"/>
      <c r="O2" s="88"/>
      <c r="P2" s="88"/>
      <c r="Q2" s="88"/>
      <c r="R2" s="88"/>
      <c r="S2" s="50" t="s">
        <v>3</v>
      </c>
      <c r="T2" s="50" t="s">
        <v>4</v>
      </c>
      <c r="U2" s="51"/>
    </row>
    <row r="3" spans="2:25" ht="24.95" customHeight="1" x14ac:dyDescent="0.2">
      <c r="B3" s="93"/>
      <c r="C3" s="93"/>
      <c r="D3" s="89"/>
      <c r="E3" s="89"/>
      <c r="F3" s="89"/>
      <c r="G3" s="90"/>
      <c r="H3" s="90"/>
      <c r="I3" s="89"/>
      <c r="J3" s="90"/>
      <c r="K3" s="90"/>
      <c r="L3" s="90"/>
      <c r="M3" s="90"/>
      <c r="N3" s="90"/>
      <c r="O3" s="90"/>
      <c r="P3" s="90"/>
      <c r="Q3" s="90"/>
      <c r="R3" s="90"/>
      <c r="S3" s="52" t="s">
        <v>5</v>
      </c>
      <c r="T3" s="52" t="s">
        <v>6</v>
      </c>
      <c r="U3" s="51"/>
    </row>
    <row r="4" spans="2:25" ht="12" customHeight="1" x14ac:dyDescent="0.2">
      <c r="B4" s="70"/>
      <c r="C4" s="71"/>
      <c r="D4" s="72"/>
      <c r="E4" s="72"/>
      <c r="F4" s="72"/>
      <c r="G4" s="73"/>
      <c r="H4" s="73"/>
      <c r="I4" s="72"/>
      <c r="J4" s="73"/>
      <c r="K4" s="73"/>
      <c r="L4" s="73"/>
      <c r="M4" s="73"/>
      <c r="N4" s="73"/>
      <c r="O4" s="73"/>
      <c r="P4" s="73"/>
      <c r="Q4" s="73"/>
      <c r="R4" s="73"/>
      <c r="S4" s="74"/>
      <c r="T4" s="74"/>
      <c r="U4" s="51"/>
    </row>
    <row r="5" spans="2:25" s="53" customFormat="1" ht="32.25" customHeight="1" x14ac:dyDescent="0.2">
      <c r="B5" s="84" t="s">
        <v>7</v>
      </c>
      <c r="C5" s="84"/>
      <c r="D5" s="84"/>
      <c r="E5" s="84"/>
      <c r="F5" s="84"/>
      <c r="G5" s="84"/>
      <c r="H5" s="84" t="s">
        <v>8</v>
      </c>
      <c r="I5" s="84"/>
      <c r="J5" s="84"/>
      <c r="K5" s="84"/>
      <c r="L5" s="84"/>
      <c r="M5" s="84"/>
      <c r="N5" s="84" t="s">
        <v>9</v>
      </c>
      <c r="O5" s="84"/>
      <c r="P5" s="84"/>
      <c r="Q5" s="84"/>
      <c r="R5" s="84" t="s">
        <v>10</v>
      </c>
      <c r="S5" s="84"/>
      <c r="T5" s="84"/>
      <c r="U5" s="54"/>
      <c r="X5" s="54"/>
    </row>
    <row r="6" spans="2:25" s="38" customFormat="1" ht="22.5" customHeight="1" x14ac:dyDescent="0.2">
      <c r="B6" s="75" t="s">
        <v>11</v>
      </c>
      <c r="C6" s="66" t="s">
        <v>12</v>
      </c>
      <c r="D6" s="66" t="s">
        <v>13</v>
      </c>
      <c r="E6" s="66" t="s">
        <v>14</v>
      </c>
      <c r="F6" s="66" t="s">
        <v>15</v>
      </c>
      <c r="G6" s="66" t="s">
        <v>16</v>
      </c>
      <c r="H6" s="66" t="s">
        <v>17</v>
      </c>
      <c r="I6" s="66" t="s">
        <v>18</v>
      </c>
      <c r="J6" s="66" t="s">
        <v>19</v>
      </c>
      <c r="K6" s="67" t="s">
        <v>20</v>
      </c>
      <c r="L6" s="67" t="s">
        <v>21</v>
      </c>
      <c r="M6" s="67" t="s">
        <v>22</v>
      </c>
      <c r="N6" s="68" t="s">
        <v>23</v>
      </c>
      <c r="O6" s="67" t="s">
        <v>24</v>
      </c>
      <c r="P6" s="67" t="s">
        <v>25</v>
      </c>
      <c r="Q6" s="67" t="s">
        <v>26</v>
      </c>
      <c r="R6" s="67" t="s">
        <v>27</v>
      </c>
      <c r="S6" s="69" t="s">
        <v>28</v>
      </c>
      <c r="T6" s="67" t="s">
        <v>29</v>
      </c>
      <c r="U6" s="39"/>
      <c r="X6" s="40"/>
      <c r="Y6" s="40"/>
    </row>
    <row r="7" spans="2:25" ht="90" x14ac:dyDescent="0.2">
      <c r="B7" s="65">
        <v>1</v>
      </c>
      <c r="C7" s="28" t="s">
        <v>30</v>
      </c>
      <c r="D7" s="28" t="s">
        <v>31</v>
      </c>
      <c r="E7" s="28" t="s">
        <v>32</v>
      </c>
      <c r="F7" s="28" t="s">
        <v>33</v>
      </c>
      <c r="G7" s="27" t="s">
        <v>34</v>
      </c>
      <c r="H7" s="27" t="s">
        <v>35</v>
      </c>
      <c r="I7" s="28" t="s">
        <v>36</v>
      </c>
      <c r="J7" s="27" t="s">
        <v>37</v>
      </c>
      <c r="K7" s="28" t="s">
        <v>38</v>
      </c>
      <c r="L7" s="29">
        <v>44046</v>
      </c>
      <c r="M7" s="29">
        <v>44055</v>
      </c>
      <c r="N7" s="30">
        <v>1</v>
      </c>
      <c r="O7" s="31">
        <v>1</v>
      </c>
      <c r="P7" s="32" t="str">
        <f t="shared" ref="P7:P38" si="0">IF($O7="","",IF($O7=100%,"Cerrado",IF($O7&lt;=30%,"CB",IF($O7&lt;=60%,"CM",IF($O7&lt;=99%,"CA","")))))</f>
        <v>Cerrado</v>
      </c>
      <c r="Q7" s="27" t="s">
        <v>39</v>
      </c>
      <c r="R7" s="27" t="s">
        <v>40</v>
      </c>
      <c r="S7" s="31">
        <v>1</v>
      </c>
      <c r="T7" s="32" t="str">
        <f t="shared" ref="T7:T38" si="1">IF($S7="","",IF($S7=100%,"Cerrado",IF($S7&lt;=30%,"CB",IF($S7&lt;=60%,"CM",IF($S7&lt;=99%,"CA","")))))</f>
        <v>Cerrado</v>
      </c>
    </row>
    <row r="8" spans="2:25" ht="33.75" x14ac:dyDescent="0.2">
      <c r="B8" s="65">
        <v>2</v>
      </c>
      <c r="C8" s="28" t="s">
        <v>30</v>
      </c>
      <c r="D8" s="28" t="s">
        <v>31</v>
      </c>
      <c r="E8" s="28" t="s">
        <v>32</v>
      </c>
      <c r="F8" s="28" t="s">
        <v>33</v>
      </c>
      <c r="G8" s="27" t="s">
        <v>41</v>
      </c>
      <c r="H8" s="27" t="s">
        <v>42</v>
      </c>
      <c r="I8" s="28" t="s">
        <v>36</v>
      </c>
      <c r="J8" s="27" t="s">
        <v>43</v>
      </c>
      <c r="K8" s="28" t="s">
        <v>44</v>
      </c>
      <c r="L8" s="29">
        <v>43831</v>
      </c>
      <c r="M8" s="29">
        <v>44196</v>
      </c>
      <c r="N8" s="30">
        <v>1</v>
      </c>
      <c r="O8" s="31">
        <v>1</v>
      </c>
      <c r="P8" s="32" t="str">
        <f t="shared" si="0"/>
        <v>Cerrado</v>
      </c>
      <c r="Q8" s="27" t="s">
        <v>45</v>
      </c>
      <c r="R8" s="27" t="s">
        <v>46</v>
      </c>
      <c r="S8" s="31">
        <v>1</v>
      </c>
      <c r="T8" s="32" t="str">
        <f t="shared" si="1"/>
        <v>Cerrado</v>
      </c>
    </row>
    <row r="9" spans="2:25" ht="45" x14ac:dyDescent="0.2">
      <c r="B9" s="65">
        <v>3</v>
      </c>
      <c r="C9" s="28" t="s">
        <v>30</v>
      </c>
      <c r="D9" s="28" t="s">
        <v>31</v>
      </c>
      <c r="E9" s="28" t="s">
        <v>32</v>
      </c>
      <c r="F9" s="28" t="s">
        <v>33</v>
      </c>
      <c r="G9" s="27" t="s">
        <v>47</v>
      </c>
      <c r="H9" s="27" t="s">
        <v>48</v>
      </c>
      <c r="I9" s="28" t="s">
        <v>36</v>
      </c>
      <c r="J9" s="27" t="s">
        <v>49</v>
      </c>
      <c r="K9" s="28" t="s">
        <v>50</v>
      </c>
      <c r="L9" s="29">
        <v>43831</v>
      </c>
      <c r="M9" s="29">
        <v>44196</v>
      </c>
      <c r="N9" s="30">
        <v>1</v>
      </c>
      <c r="O9" s="31">
        <v>1</v>
      </c>
      <c r="P9" s="32" t="str">
        <f t="shared" si="0"/>
        <v>Cerrado</v>
      </c>
      <c r="Q9" s="27" t="s">
        <v>51</v>
      </c>
      <c r="R9" s="27" t="s">
        <v>52</v>
      </c>
      <c r="S9" s="31">
        <v>1</v>
      </c>
      <c r="T9" s="32" t="str">
        <f t="shared" si="1"/>
        <v>Cerrado</v>
      </c>
    </row>
    <row r="10" spans="2:25" ht="67.5" x14ac:dyDescent="0.2">
      <c r="B10" s="65">
        <v>4</v>
      </c>
      <c r="C10" s="28" t="s">
        <v>30</v>
      </c>
      <c r="D10" s="28" t="s">
        <v>31</v>
      </c>
      <c r="E10" s="28" t="s">
        <v>32</v>
      </c>
      <c r="F10" s="28" t="s">
        <v>33</v>
      </c>
      <c r="G10" s="27" t="s">
        <v>53</v>
      </c>
      <c r="H10" s="27" t="s">
        <v>54</v>
      </c>
      <c r="I10" s="28" t="s">
        <v>36</v>
      </c>
      <c r="J10" s="27" t="s">
        <v>55</v>
      </c>
      <c r="K10" s="28" t="s">
        <v>56</v>
      </c>
      <c r="L10" s="29">
        <v>43831</v>
      </c>
      <c r="M10" s="29">
        <v>44196</v>
      </c>
      <c r="N10" s="30">
        <v>1</v>
      </c>
      <c r="O10" s="31">
        <v>1</v>
      </c>
      <c r="P10" s="32" t="str">
        <f t="shared" si="0"/>
        <v>Cerrado</v>
      </c>
      <c r="Q10" s="27" t="s">
        <v>57</v>
      </c>
      <c r="R10" s="27" t="s">
        <v>57</v>
      </c>
      <c r="S10" s="31">
        <v>1</v>
      </c>
      <c r="T10" s="32" t="str">
        <f t="shared" si="1"/>
        <v>Cerrado</v>
      </c>
    </row>
    <row r="11" spans="2:25" ht="56.25" x14ac:dyDescent="0.2">
      <c r="B11" s="65">
        <v>5</v>
      </c>
      <c r="C11" s="28" t="s">
        <v>30</v>
      </c>
      <c r="D11" s="28" t="s">
        <v>31</v>
      </c>
      <c r="E11" s="28" t="s">
        <v>32</v>
      </c>
      <c r="F11" s="28" t="s">
        <v>33</v>
      </c>
      <c r="G11" s="27" t="s">
        <v>58</v>
      </c>
      <c r="H11" s="27" t="s">
        <v>59</v>
      </c>
      <c r="I11" s="28" t="s">
        <v>36</v>
      </c>
      <c r="J11" s="27" t="s">
        <v>60</v>
      </c>
      <c r="K11" s="28" t="s">
        <v>61</v>
      </c>
      <c r="L11" s="29">
        <v>43831</v>
      </c>
      <c r="M11" s="29">
        <v>44196</v>
      </c>
      <c r="N11" s="30">
        <v>1</v>
      </c>
      <c r="O11" s="31">
        <v>1</v>
      </c>
      <c r="P11" s="32" t="str">
        <f t="shared" si="0"/>
        <v>Cerrado</v>
      </c>
      <c r="Q11" s="27" t="s">
        <v>62</v>
      </c>
      <c r="R11" s="27" t="s">
        <v>40</v>
      </c>
      <c r="S11" s="31">
        <v>1</v>
      </c>
      <c r="T11" s="32" t="str">
        <f t="shared" si="1"/>
        <v>Cerrado</v>
      </c>
    </row>
    <row r="12" spans="2:25" ht="33.75" x14ac:dyDescent="0.2">
      <c r="B12" s="65">
        <v>6</v>
      </c>
      <c r="C12" s="28" t="s">
        <v>30</v>
      </c>
      <c r="D12" s="28" t="s">
        <v>31</v>
      </c>
      <c r="E12" s="28" t="s">
        <v>32</v>
      </c>
      <c r="F12" s="28" t="s">
        <v>63</v>
      </c>
      <c r="G12" s="27" t="s">
        <v>64</v>
      </c>
      <c r="H12" s="27" t="s">
        <v>65</v>
      </c>
      <c r="I12" s="28" t="s">
        <v>36</v>
      </c>
      <c r="J12" s="27" t="s">
        <v>66</v>
      </c>
      <c r="K12" s="28" t="s">
        <v>67</v>
      </c>
      <c r="L12" s="29">
        <v>44057</v>
      </c>
      <c r="M12" s="29">
        <v>44064</v>
      </c>
      <c r="N12" s="30">
        <v>1</v>
      </c>
      <c r="O12" s="31">
        <v>1</v>
      </c>
      <c r="P12" s="32" t="str">
        <f t="shared" si="0"/>
        <v>Cerrado</v>
      </c>
      <c r="Q12" s="27" t="s">
        <v>68</v>
      </c>
      <c r="R12" s="27" t="s">
        <v>69</v>
      </c>
      <c r="S12" s="31">
        <v>1</v>
      </c>
      <c r="T12" s="32" t="str">
        <f t="shared" si="1"/>
        <v>Cerrado</v>
      </c>
    </row>
    <row r="13" spans="2:25" ht="202.5" x14ac:dyDescent="0.2">
      <c r="B13" s="65">
        <v>7</v>
      </c>
      <c r="C13" s="28" t="s">
        <v>30</v>
      </c>
      <c r="D13" s="28" t="s">
        <v>31</v>
      </c>
      <c r="E13" s="28" t="s">
        <v>70</v>
      </c>
      <c r="F13" s="28" t="s">
        <v>71</v>
      </c>
      <c r="G13" s="27" t="s">
        <v>72</v>
      </c>
      <c r="H13" s="27" t="s">
        <v>73</v>
      </c>
      <c r="I13" s="28" t="s">
        <v>74</v>
      </c>
      <c r="J13" s="27" t="s">
        <v>75</v>
      </c>
      <c r="K13" s="28" t="s">
        <v>76</v>
      </c>
      <c r="L13" s="29">
        <v>43831</v>
      </c>
      <c r="M13" s="29">
        <v>44082</v>
      </c>
      <c r="N13" s="30">
        <v>1</v>
      </c>
      <c r="O13" s="31">
        <v>1</v>
      </c>
      <c r="P13" s="32" t="str">
        <f t="shared" si="0"/>
        <v>Cerrado</v>
      </c>
      <c r="Q13" s="27" t="s">
        <v>77</v>
      </c>
      <c r="R13" s="27" t="s">
        <v>78</v>
      </c>
      <c r="S13" s="31">
        <v>1</v>
      </c>
      <c r="T13" s="32" t="str">
        <f t="shared" si="1"/>
        <v>Cerrado</v>
      </c>
    </row>
    <row r="14" spans="2:25" ht="191.25" x14ac:dyDescent="0.2">
      <c r="B14" s="65">
        <v>8</v>
      </c>
      <c r="C14" s="28" t="s">
        <v>30</v>
      </c>
      <c r="D14" s="28" t="s">
        <v>31</v>
      </c>
      <c r="E14" s="28" t="s">
        <v>32</v>
      </c>
      <c r="F14" s="28" t="s">
        <v>71</v>
      </c>
      <c r="G14" s="27" t="s">
        <v>79</v>
      </c>
      <c r="H14" s="27" t="s">
        <v>80</v>
      </c>
      <c r="I14" s="28" t="s">
        <v>81</v>
      </c>
      <c r="J14" s="27" t="s">
        <v>82</v>
      </c>
      <c r="K14" s="28" t="s">
        <v>76</v>
      </c>
      <c r="L14" s="29">
        <v>43831</v>
      </c>
      <c r="M14" s="29">
        <v>44080</v>
      </c>
      <c r="N14" s="30">
        <v>1</v>
      </c>
      <c r="O14" s="31">
        <v>1</v>
      </c>
      <c r="P14" s="32" t="str">
        <f t="shared" si="0"/>
        <v>Cerrado</v>
      </c>
      <c r="Q14" s="27" t="s">
        <v>78</v>
      </c>
      <c r="R14" s="27" t="s">
        <v>78</v>
      </c>
      <c r="S14" s="31">
        <v>1</v>
      </c>
      <c r="T14" s="32" t="str">
        <f t="shared" si="1"/>
        <v>Cerrado</v>
      </c>
    </row>
    <row r="15" spans="2:25" ht="67.5" x14ac:dyDescent="0.2">
      <c r="B15" s="65">
        <v>9</v>
      </c>
      <c r="C15" s="28" t="s">
        <v>30</v>
      </c>
      <c r="D15" s="28" t="s">
        <v>31</v>
      </c>
      <c r="E15" s="28" t="s">
        <v>32</v>
      </c>
      <c r="F15" s="28" t="s">
        <v>83</v>
      </c>
      <c r="G15" s="37" t="s">
        <v>84</v>
      </c>
      <c r="H15" s="27" t="s">
        <v>85</v>
      </c>
      <c r="I15" s="28" t="s">
        <v>36</v>
      </c>
      <c r="J15" s="36" t="s">
        <v>86</v>
      </c>
      <c r="K15" s="28" t="s">
        <v>87</v>
      </c>
      <c r="L15" s="29">
        <v>44105</v>
      </c>
      <c r="M15" s="29">
        <v>44804</v>
      </c>
      <c r="N15" s="30">
        <v>0.5</v>
      </c>
      <c r="O15" s="31">
        <v>0.5</v>
      </c>
      <c r="P15" s="32" t="str">
        <f t="shared" si="0"/>
        <v>CM</v>
      </c>
      <c r="Q15" s="27" t="s">
        <v>88</v>
      </c>
      <c r="R15" s="76" t="s">
        <v>89</v>
      </c>
      <c r="S15" s="31">
        <v>0.5</v>
      </c>
      <c r="T15" s="32" t="str">
        <f t="shared" si="1"/>
        <v>CM</v>
      </c>
    </row>
    <row r="16" spans="2:25" ht="56.25" x14ac:dyDescent="0.2">
      <c r="B16" s="65">
        <v>10</v>
      </c>
      <c r="C16" s="28" t="s">
        <v>30</v>
      </c>
      <c r="D16" s="28" t="s">
        <v>31</v>
      </c>
      <c r="E16" s="28" t="s">
        <v>32</v>
      </c>
      <c r="F16" s="28" t="s">
        <v>90</v>
      </c>
      <c r="G16" s="27" t="s">
        <v>91</v>
      </c>
      <c r="H16" s="27" t="s">
        <v>92</v>
      </c>
      <c r="I16" s="28" t="s">
        <v>36</v>
      </c>
      <c r="J16" s="27" t="s">
        <v>93</v>
      </c>
      <c r="K16" s="28" t="s">
        <v>90</v>
      </c>
      <c r="L16" s="29" t="s">
        <v>94</v>
      </c>
      <c r="M16" s="29" t="s">
        <v>94</v>
      </c>
      <c r="N16" s="30">
        <v>1</v>
      </c>
      <c r="O16" s="31">
        <v>1</v>
      </c>
      <c r="P16" s="32" t="str">
        <f t="shared" si="0"/>
        <v>Cerrado</v>
      </c>
      <c r="Q16" s="27" t="s">
        <v>95</v>
      </c>
      <c r="R16" s="27" t="s">
        <v>96</v>
      </c>
      <c r="S16" s="31">
        <v>1</v>
      </c>
      <c r="T16" s="32" t="str">
        <f t="shared" si="1"/>
        <v>Cerrado</v>
      </c>
    </row>
    <row r="17" spans="2:27" ht="105.75" customHeight="1" x14ac:dyDescent="0.2">
      <c r="B17" s="65">
        <v>11</v>
      </c>
      <c r="C17" s="28" t="s">
        <v>30</v>
      </c>
      <c r="D17" s="28" t="s">
        <v>31</v>
      </c>
      <c r="E17" s="28" t="s">
        <v>32</v>
      </c>
      <c r="F17" s="28" t="s">
        <v>90</v>
      </c>
      <c r="G17" s="27" t="s">
        <v>97</v>
      </c>
      <c r="H17" s="27" t="s">
        <v>98</v>
      </c>
      <c r="I17" s="28" t="s">
        <v>99</v>
      </c>
      <c r="J17" s="27" t="s">
        <v>100</v>
      </c>
      <c r="K17" s="28" t="s">
        <v>90</v>
      </c>
      <c r="L17" s="29">
        <v>44105</v>
      </c>
      <c r="M17" s="29">
        <v>44774</v>
      </c>
      <c r="N17" s="30">
        <v>0.2</v>
      </c>
      <c r="O17" s="31">
        <v>0.2</v>
      </c>
      <c r="P17" s="32" t="str">
        <f t="shared" si="0"/>
        <v>CB</v>
      </c>
      <c r="Q17" s="27" t="s">
        <v>101</v>
      </c>
      <c r="R17" s="76" t="s">
        <v>102</v>
      </c>
      <c r="S17" s="31">
        <v>0.2</v>
      </c>
      <c r="T17" s="32" t="str">
        <f t="shared" si="1"/>
        <v>CB</v>
      </c>
    </row>
    <row r="18" spans="2:27" ht="67.5" x14ac:dyDescent="0.2">
      <c r="B18" s="65">
        <v>12</v>
      </c>
      <c r="C18" s="28" t="s">
        <v>30</v>
      </c>
      <c r="D18" s="28" t="s">
        <v>31</v>
      </c>
      <c r="E18" s="28" t="s">
        <v>32</v>
      </c>
      <c r="F18" s="28" t="s">
        <v>103</v>
      </c>
      <c r="G18" s="27" t="s">
        <v>104</v>
      </c>
      <c r="H18" s="27" t="s">
        <v>105</v>
      </c>
      <c r="I18" s="28" t="s">
        <v>106</v>
      </c>
      <c r="J18" s="27" t="s">
        <v>107</v>
      </c>
      <c r="K18" s="28" t="s">
        <v>108</v>
      </c>
      <c r="L18" s="29">
        <v>43831</v>
      </c>
      <c r="M18" s="29">
        <v>44195</v>
      </c>
      <c r="N18" s="30">
        <v>1</v>
      </c>
      <c r="O18" s="31">
        <v>1</v>
      </c>
      <c r="P18" s="32" t="str">
        <f t="shared" si="0"/>
        <v>Cerrado</v>
      </c>
      <c r="Q18" s="27" t="s">
        <v>109</v>
      </c>
      <c r="R18" s="61" t="s">
        <v>109</v>
      </c>
      <c r="S18" s="31">
        <v>1</v>
      </c>
      <c r="T18" s="32" t="str">
        <f t="shared" si="1"/>
        <v>Cerrado</v>
      </c>
      <c r="U18" s="15"/>
      <c r="V18" s="11"/>
      <c r="X18" s="42"/>
      <c r="Y18" s="43"/>
      <c r="Z18" s="11"/>
      <c r="AA18" s="11"/>
    </row>
    <row r="19" spans="2:27" ht="45" x14ac:dyDescent="0.2">
      <c r="B19" s="65">
        <v>13</v>
      </c>
      <c r="C19" s="28" t="s">
        <v>110</v>
      </c>
      <c r="D19" s="28" t="s">
        <v>31</v>
      </c>
      <c r="E19" s="28" t="s">
        <v>32</v>
      </c>
      <c r="F19" s="28" t="s">
        <v>33</v>
      </c>
      <c r="G19" s="27" t="s">
        <v>111</v>
      </c>
      <c r="H19" s="27" t="s">
        <v>112</v>
      </c>
      <c r="I19" s="28" t="s">
        <v>36</v>
      </c>
      <c r="J19" s="27" t="s">
        <v>113</v>
      </c>
      <c r="K19" s="28" t="s">
        <v>114</v>
      </c>
      <c r="L19" s="29">
        <v>43834</v>
      </c>
      <c r="M19" s="29">
        <v>44561</v>
      </c>
      <c r="N19" s="30">
        <v>1</v>
      </c>
      <c r="O19" s="31">
        <v>1</v>
      </c>
      <c r="P19" s="32" t="str">
        <f t="shared" si="0"/>
        <v>Cerrado</v>
      </c>
      <c r="Q19" s="27" t="s">
        <v>115</v>
      </c>
      <c r="R19" s="27"/>
      <c r="S19" s="31">
        <v>1</v>
      </c>
      <c r="T19" s="32" t="str">
        <f t="shared" si="1"/>
        <v>Cerrado</v>
      </c>
    </row>
    <row r="20" spans="2:27" ht="56.25" x14ac:dyDescent="0.2">
      <c r="B20" s="65">
        <v>14</v>
      </c>
      <c r="C20" s="28" t="s">
        <v>110</v>
      </c>
      <c r="D20" s="28" t="s">
        <v>31</v>
      </c>
      <c r="E20" s="28" t="s">
        <v>32</v>
      </c>
      <c r="F20" s="28" t="s">
        <v>33</v>
      </c>
      <c r="G20" s="27" t="s">
        <v>116</v>
      </c>
      <c r="H20" s="27" t="s">
        <v>117</v>
      </c>
      <c r="I20" s="28" t="s">
        <v>36</v>
      </c>
      <c r="J20" s="27" t="s">
        <v>118</v>
      </c>
      <c r="K20" s="28" t="s">
        <v>119</v>
      </c>
      <c r="L20" s="29">
        <v>43834</v>
      </c>
      <c r="M20" s="29">
        <v>44285</v>
      </c>
      <c r="N20" s="30">
        <v>1</v>
      </c>
      <c r="O20" s="31">
        <v>1</v>
      </c>
      <c r="P20" s="32" t="str">
        <f t="shared" si="0"/>
        <v>Cerrado</v>
      </c>
      <c r="Q20" s="27" t="s">
        <v>120</v>
      </c>
      <c r="R20" s="27" t="s">
        <v>121</v>
      </c>
      <c r="S20" s="31">
        <v>1</v>
      </c>
      <c r="T20" s="32" t="str">
        <f t="shared" si="1"/>
        <v>Cerrado</v>
      </c>
    </row>
    <row r="21" spans="2:27" ht="56.25" x14ac:dyDescent="0.2">
      <c r="B21" s="65">
        <v>15</v>
      </c>
      <c r="C21" s="28" t="s">
        <v>110</v>
      </c>
      <c r="D21" s="28" t="s">
        <v>31</v>
      </c>
      <c r="E21" s="28" t="s">
        <v>32</v>
      </c>
      <c r="F21" s="28" t="s">
        <v>33</v>
      </c>
      <c r="G21" s="27" t="s">
        <v>122</v>
      </c>
      <c r="H21" s="27" t="s">
        <v>123</v>
      </c>
      <c r="I21" s="28" t="s">
        <v>36</v>
      </c>
      <c r="J21" s="27" t="s">
        <v>124</v>
      </c>
      <c r="K21" s="28" t="s">
        <v>125</v>
      </c>
      <c r="L21" s="29">
        <v>44120</v>
      </c>
      <c r="M21" s="29">
        <v>44195</v>
      </c>
      <c r="N21" s="30">
        <v>1</v>
      </c>
      <c r="O21" s="31">
        <v>1</v>
      </c>
      <c r="P21" s="32" t="str">
        <f t="shared" si="0"/>
        <v>Cerrado</v>
      </c>
      <c r="Q21" s="27" t="s">
        <v>51</v>
      </c>
      <c r="R21" s="27" t="s">
        <v>126</v>
      </c>
      <c r="S21" s="31">
        <v>1</v>
      </c>
      <c r="T21" s="32" t="str">
        <f t="shared" si="1"/>
        <v>Cerrado</v>
      </c>
    </row>
    <row r="22" spans="2:27" ht="56.25" x14ac:dyDescent="0.2">
      <c r="B22" s="65">
        <v>16</v>
      </c>
      <c r="C22" s="28" t="s">
        <v>110</v>
      </c>
      <c r="D22" s="28" t="s">
        <v>31</v>
      </c>
      <c r="E22" s="28" t="s">
        <v>32</v>
      </c>
      <c r="F22" s="28" t="s">
        <v>127</v>
      </c>
      <c r="G22" s="27" t="s">
        <v>128</v>
      </c>
      <c r="H22" s="27" t="s">
        <v>129</v>
      </c>
      <c r="I22" s="28" t="s">
        <v>130</v>
      </c>
      <c r="J22" s="27" t="s">
        <v>131</v>
      </c>
      <c r="K22" s="28" t="s">
        <v>132</v>
      </c>
      <c r="L22" s="29">
        <v>44099</v>
      </c>
      <c r="M22" s="29">
        <v>44196</v>
      </c>
      <c r="N22" s="30">
        <v>1</v>
      </c>
      <c r="O22" s="31">
        <v>1</v>
      </c>
      <c r="P22" s="32" t="str">
        <f t="shared" si="0"/>
        <v>Cerrado</v>
      </c>
      <c r="Q22" s="27" t="s">
        <v>133</v>
      </c>
      <c r="R22" s="27" t="s">
        <v>134</v>
      </c>
      <c r="S22" s="31">
        <v>1</v>
      </c>
      <c r="T22" s="32" t="str">
        <f t="shared" si="1"/>
        <v>Cerrado</v>
      </c>
    </row>
    <row r="23" spans="2:27" ht="90" x14ac:dyDescent="0.2">
      <c r="B23" s="65">
        <v>17</v>
      </c>
      <c r="C23" s="28" t="s">
        <v>110</v>
      </c>
      <c r="D23" s="28" t="s">
        <v>31</v>
      </c>
      <c r="E23" s="28" t="s">
        <v>70</v>
      </c>
      <c r="F23" s="28" t="s">
        <v>71</v>
      </c>
      <c r="G23" s="27" t="s">
        <v>135</v>
      </c>
      <c r="H23" s="27" t="s">
        <v>136</v>
      </c>
      <c r="I23" s="28" t="s">
        <v>137</v>
      </c>
      <c r="J23" s="27" t="s">
        <v>138</v>
      </c>
      <c r="K23" s="28" t="s">
        <v>139</v>
      </c>
      <c r="L23" s="29">
        <v>44096</v>
      </c>
      <c r="M23" s="29">
        <v>44109</v>
      </c>
      <c r="N23" s="30">
        <v>1</v>
      </c>
      <c r="O23" s="31">
        <v>1</v>
      </c>
      <c r="P23" s="32" t="str">
        <f t="shared" si="0"/>
        <v>Cerrado</v>
      </c>
      <c r="Q23" s="27" t="s">
        <v>140</v>
      </c>
      <c r="R23" s="27" t="s">
        <v>140</v>
      </c>
      <c r="S23" s="31">
        <v>1</v>
      </c>
      <c r="T23" s="32" t="str">
        <f t="shared" si="1"/>
        <v>Cerrado</v>
      </c>
    </row>
    <row r="24" spans="2:27" ht="56.25" x14ac:dyDescent="0.2">
      <c r="B24" s="65">
        <v>18</v>
      </c>
      <c r="C24" s="28" t="s">
        <v>110</v>
      </c>
      <c r="D24" s="28" t="s">
        <v>31</v>
      </c>
      <c r="E24" s="28" t="s">
        <v>32</v>
      </c>
      <c r="F24" s="28" t="s">
        <v>71</v>
      </c>
      <c r="G24" s="27" t="s">
        <v>141</v>
      </c>
      <c r="H24" s="27" t="s">
        <v>142</v>
      </c>
      <c r="I24" s="28" t="s">
        <v>36</v>
      </c>
      <c r="J24" s="27" t="s">
        <v>143</v>
      </c>
      <c r="K24" s="28" t="s">
        <v>144</v>
      </c>
      <c r="L24" s="29">
        <v>44166</v>
      </c>
      <c r="M24" s="29">
        <v>44195</v>
      </c>
      <c r="N24" s="30">
        <v>1</v>
      </c>
      <c r="O24" s="31">
        <v>1</v>
      </c>
      <c r="P24" s="32" t="str">
        <f t="shared" si="0"/>
        <v>Cerrado</v>
      </c>
      <c r="Q24" s="27" t="s">
        <v>145</v>
      </c>
      <c r="R24" s="27" t="s">
        <v>146</v>
      </c>
      <c r="S24" s="31">
        <v>1</v>
      </c>
      <c r="T24" s="32" t="str">
        <f t="shared" si="1"/>
        <v>Cerrado</v>
      </c>
    </row>
    <row r="25" spans="2:27" ht="93.75" customHeight="1" x14ac:dyDescent="0.2">
      <c r="B25" s="65">
        <v>19</v>
      </c>
      <c r="C25" s="28" t="s">
        <v>110</v>
      </c>
      <c r="D25" s="28" t="s">
        <v>31</v>
      </c>
      <c r="E25" s="28" t="s">
        <v>32</v>
      </c>
      <c r="F25" s="28" t="s">
        <v>71</v>
      </c>
      <c r="G25" s="37" t="s">
        <v>147</v>
      </c>
      <c r="H25" s="27" t="s">
        <v>148</v>
      </c>
      <c r="I25" s="28" t="s">
        <v>99</v>
      </c>
      <c r="J25" s="36" t="s">
        <v>86</v>
      </c>
      <c r="K25" s="28" t="s">
        <v>149</v>
      </c>
      <c r="L25" s="29">
        <v>44197</v>
      </c>
      <c r="M25" s="29">
        <v>44834</v>
      </c>
      <c r="N25" s="30">
        <v>0.5</v>
      </c>
      <c r="O25" s="31">
        <v>0.5</v>
      </c>
      <c r="P25" s="32" t="str">
        <f t="shared" si="0"/>
        <v>CM</v>
      </c>
      <c r="Q25" s="27" t="s">
        <v>150</v>
      </c>
      <c r="R25" s="77" t="s">
        <v>151</v>
      </c>
      <c r="S25" s="31">
        <v>0.5</v>
      </c>
      <c r="T25" s="32" t="str">
        <f t="shared" si="1"/>
        <v>CM</v>
      </c>
    </row>
    <row r="26" spans="2:27" ht="56.25" x14ac:dyDescent="0.2">
      <c r="B26" s="65">
        <v>20</v>
      </c>
      <c r="C26" s="28" t="s">
        <v>110</v>
      </c>
      <c r="D26" s="28" t="s">
        <v>31</v>
      </c>
      <c r="E26" s="28" t="s">
        <v>32</v>
      </c>
      <c r="F26" s="28" t="s">
        <v>71</v>
      </c>
      <c r="G26" s="27" t="s">
        <v>152</v>
      </c>
      <c r="H26" s="27" t="s">
        <v>153</v>
      </c>
      <c r="I26" s="28" t="s">
        <v>36</v>
      </c>
      <c r="J26" s="27" t="s">
        <v>154</v>
      </c>
      <c r="K26" s="28" t="s">
        <v>155</v>
      </c>
      <c r="L26" s="29">
        <v>44120</v>
      </c>
      <c r="M26" s="29">
        <v>44301</v>
      </c>
      <c r="N26" s="30">
        <v>1</v>
      </c>
      <c r="O26" s="31">
        <v>1</v>
      </c>
      <c r="P26" s="32" t="str">
        <f t="shared" si="0"/>
        <v>Cerrado</v>
      </c>
      <c r="Q26" s="27" t="s">
        <v>156</v>
      </c>
      <c r="R26" s="27" t="s">
        <v>157</v>
      </c>
      <c r="S26" s="31">
        <v>1</v>
      </c>
      <c r="T26" s="32" t="str">
        <f t="shared" si="1"/>
        <v>Cerrado</v>
      </c>
    </row>
    <row r="27" spans="2:27" ht="33.75" x14ac:dyDescent="0.2">
      <c r="B27" s="65">
        <v>21</v>
      </c>
      <c r="C27" s="28" t="s">
        <v>110</v>
      </c>
      <c r="D27" s="28" t="s">
        <v>31</v>
      </c>
      <c r="E27" s="28" t="s">
        <v>32</v>
      </c>
      <c r="F27" s="28" t="s">
        <v>158</v>
      </c>
      <c r="G27" s="27" t="s">
        <v>159</v>
      </c>
      <c r="H27" s="27" t="s">
        <v>160</v>
      </c>
      <c r="I27" s="28" t="s">
        <v>36</v>
      </c>
      <c r="J27" s="27" t="s">
        <v>161</v>
      </c>
      <c r="K27" s="28" t="s">
        <v>162</v>
      </c>
      <c r="L27" s="29">
        <v>44120</v>
      </c>
      <c r="M27" s="29">
        <v>44196</v>
      </c>
      <c r="N27" s="30">
        <v>1</v>
      </c>
      <c r="O27" s="31">
        <v>1</v>
      </c>
      <c r="P27" s="32" t="str">
        <f t="shared" si="0"/>
        <v>Cerrado</v>
      </c>
      <c r="Q27" s="27" t="s">
        <v>163</v>
      </c>
      <c r="R27" s="27" t="s">
        <v>164</v>
      </c>
      <c r="S27" s="31">
        <v>1</v>
      </c>
      <c r="T27" s="32" t="str">
        <f t="shared" si="1"/>
        <v>Cerrado</v>
      </c>
    </row>
    <row r="28" spans="2:27" ht="45" x14ac:dyDescent="0.2">
      <c r="B28" s="65">
        <v>22</v>
      </c>
      <c r="C28" s="28" t="s">
        <v>110</v>
      </c>
      <c r="D28" s="28" t="s">
        <v>31</v>
      </c>
      <c r="E28" s="28" t="s">
        <v>32</v>
      </c>
      <c r="F28" s="28" t="s">
        <v>158</v>
      </c>
      <c r="G28" s="27" t="s">
        <v>165</v>
      </c>
      <c r="H28" s="27" t="s">
        <v>166</v>
      </c>
      <c r="I28" s="28" t="s">
        <v>36</v>
      </c>
      <c r="J28" s="27" t="s">
        <v>167</v>
      </c>
      <c r="K28" s="28" t="s">
        <v>168</v>
      </c>
      <c r="L28" s="29">
        <v>44256</v>
      </c>
      <c r="M28" s="29">
        <v>44561</v>
      </c>
      <c r="N28" s="30">
        <v>1</v>
      </c>
      <c r="O28" s="31">
        <v>1</v>
      </c>
      <c r="P28" s="32" t="str">
        <f t="shared" si="0"/>
        <v>Cerrado</v>
      </c>
      <c r="Q28" s="27" t="s">
        <v>169</v>
      </c>
      <c r="R28" s="27" t="s">
        <v>170</v>
      </c>
      <c r="S28" s="31">
        <v>1</v>
      </c>
      <c r="T28" s="32" t="str">
        <f t="shared" si="1"/>
        <v>Cerrado</v>
      </c>
    </row>
    <row r="29" spans="2:27" ht="45" x14ac:dyDescent="0.2">
      <c r="B29" s="65">
        <v>23</v>
      </c>
      <c r="C29" s="28" t="s">
        <v>110</v>
      </c>
      <c r="D29" s="28" t="s">
        <v>31</v>
      </c>
      <c r="E29" s="28" t="s">
        <v>32</v>
      </c>
      <c r="F29" s="28" t="s">
        <v>103</v>
      </c>
      <c r="G29" s="27" t="s">
        <v>171</v>
      </c>
      <c r="H29" s="27" t="s">
        <v>172</v>
      </c>
      <c r="I29" s="28" t="s">
        <v>36</v>
      </c>
      <c r="J29" s="27" t="s">
        <v>173</v>
      </c>
      <c r="K29" s="28" t="s">
        <v>174</v>
      </c>
      <c r="L29" s="29">
        <v>44112</v>
      </c>
      <c r="M29" s="29">
        <v>44561</v>
      </c>
      <c r="N29" s="30">
        <v>1</v>
      </c>
      <c r="O29" s="31">
        <v>1</v>
      </c>
      <c r="P29" s="32" t="str">
        <f t="shared" si="0"/>
        <v>Cerrado</v>
      </c>
      <c r="Q29" s="27" t="s">
        <v>175</v>
      </c>
      <c r="R29" s="27" t="s">
        <v>176</v>
      </c>
      <c r="S29" s="31">
        <v>1</v>
      </c>
      <c r="T29" s="32" t="str">
        <f t="shared" si="1"/>
        <v>Cerrado</v>
      </c>
    </row>
    <row r="30" spans="2:27" ht="78.75" x14ac:dyDescent="0.2">
      <c r="B30" s="65">
        <v>24</v>
      </c>
      <c r="C30" s="28" t="s">
        <v>110</v>
      </c>
      <c r="D30" s="28" t="s">
        <v>31</v>
      </c>
      <c r="E30" s="28" t="s">
        <v>32</v>
      </c>
      <c r="F30" s="28" t="s">
        <v>103</v>
      </c>
      <c r="G30" s="27" t="s">
        <v>177</v>
      </c>
      <c r="H30" s="27" t="s">
        <v>171</v>
      </c>
      <c r="I30" s="28" t="s">
        <v>36</v>
      </c>
      <c r="J30" s="27" t="s">
        <v>178</v>
      </c>
      <c r="K30" s="28" t="s">
        <v>174</v>
      </c>
      <c r="L30" s="29">
        <v>44112</v>
      </c>
      <c r="M30" s="29">
        <v>44561</v>
      </c>
      <c r="N30" s="30">
        <v>1</v>
      </c>
      <c r="O30" s="31">
        <v>1</v>
      </c>
      <c r="P30" s="32" t="str">
        <f t="shared" si="0"/>
        <v>Cerrado</v>
      </c>
      <c r="Q30" s="27" t="s">
        <v>179</v>
      </c>
      <c r="R30" s="27" t="s">
        <v>176</v>
      </c>
      <c r="S30" s="31">
        <v>1</v>
      </c>
      <c r="T30" s="32" t="str">
        <f t="shared" si="1"/>
        <v>Cerrado</v>
      </c>
      <c r="U30" s="55" t="str">
        <f>IF($R30="","",IF($R30=100%,"Cerrado",IF($R30&lt;=30%,"CB",IF($R30&lt;=60%,"CM",IF($R30&lt;=99%,"CA","")))))</f>
        <v/>
      </c>
    </row>
    <row r="31" spans="2:27" ht="101.25" x14ac:dyDescent="0.2">
      <c r="B31" s="65">
        <v>25</v>
      </c>
      <c r="C31" s="28" t="s">
        <v>180</v>
      </c>
      <c r="D31" s="28" t="s">
        <v>31</v>
      </c>
      <c r="E31" s="28" t="s">
        <v>70</v>
      </c>
      <c r="F31" s="28" t="s">
        <v>33</v>
      </c>
      <c r="G31" s="27" t="s">
        <v>181</v>
      </c>
      <c r="H31" s="27" t="s">
        <v>182</v>
      </c>
      <c r="I31" s="28" t="s">
        <v>183</v>
      </c>
      <c r="J31" s="27" t="s">
        <v>184</v>
      </c>
      <c r="K31" s="28" t="s">
        <v>185</v>
      </c>
      <c r="L31" s="29">
        <v>43831</v>
      </c>
      <c r="M31" s="29">
        <v>44096</v>
      </c>
      <c r="N31" s="30">
        <v>1</v>
      </c>
      <c r="O31" s="31">
        <v>1</v>
      </c>
      <c r="P31" s="32" t="str">
        <f t="shared" si="0"/>
        <v>Cerrado</v>
      </c>
      <c r="Q31" s="27" t="s">
        <v>186</v>
      </c>
      <c r="R31" s="27" t="s">
        <v>187</v>
      </c>
      <c r="S31" s="31">
        <v>1</v>
      </c>
      <c r="T31" s="32" t="str">
        <f t="shared" si="1"/>
        <v>Cerrado</v>
      </c>
    </row>
    <row r="32" spans="2:27" ht="22.5" x14ac:dyDescent="0.2">
      <c r="B32" s="65">
        <v>26</v>
      </c>
      <c r="C32" s="28" t="s">
        <v>180</v>
      </c>
      <c r="D32" s="28" t="s">
        <v>188</v>
      </c>
      <c r="E32" s="28" t="s">
        <v>32</v>
      </c>
      <c r="F32" s="28" t="s">
        <v>83</v>
      </c>
      <c r="G32" s="27" t="s">
        <v>189</v>
      </c>
      <c r="H32" s="27" t="s">
        <v>190</v>
      </c>
      <c r="I32" s="28" t="s">
        <v>36</v>
      </c>
      <c r="J32" s="27" t="s">
        <v>191</v>
      </c>
      <c r="K32" s="28" t="s">
        <v>192</v>
      </c>
      <c r="L32" s="29">
        <v>43791</v>
      </c>
      <c r="M32" s="29">
        <v>43821</v>
      </c>
      <c r="N32" s="30">
        <v>1</v>
      </c>
      <c r="O32" s="31">
        <v>1</v>
      </c>
      <c r="P32" s="32" t="str">
        <f t="shared" si="0"/>
        <v>Cerrado</v>
      </c>
      <c r="Q32" s="27" t="s">
        <v>193</v>
      </c>
      <c r="R32" s="27" t="s">
        <v>194</v>
      </c>
      <c r="S32" s="31">
        <v>1</v>
      </c>
      <c r="T32" s="32" t="str">
        <f t="shared" si="1"/>
        <v>Cerrado</v>
      </c>
      <c r="U32" s="15"/>
      <c r="X32" s="42"/>
      <c r="Y32" s="43"/>
      <c r="Z32" s="11"/>
      <c r="AA32" s="11"/>
    </row>
    <row r="33" spans="2:27" ht="33.75" x14ac:dyDescent="0.2">
      <c r="B33" s="65">
        <v>27</v>
      </c>
      <c r="C33" s="28" t="s">
        <v>180</v>
      </c>
      <c r="D33" s="28" t="s">
        <v>188</v>
      </c>
      <c r="E33" s="28" t="s">
        <v>32</v>
      </c>
      <c r="F33" s="28" t="s">
        <v>83</v>
      </c>
      <c r="G33" s="27" t="s">
        <v>195</v>
      </c>
      <c r="H33" s="27" t="s">
        <v>196</v>
      </c>
      <c r="I33" s="28" t="s">
        <v>36</v>
      </c>
      <c r="J33" s="27" t="s">
        <v>197</v>
      </c>
      <c r="K33" s="28" t="s">
        <v>192</v>
      </c>
      <c r="L33" s="29">
        <v>43791</v>
      </c>
      <c r="M33" s="29">
        <v>43821</v>
      </c>
      <c r="N33" s="30">
        <v>1</v>
      </c>
      <c r="O33" s="31">
        <v>1</v>
      </c>
      <c r="P33" s="32" t="str">
        <f t="shared" si="0"/>
        <v>Cerrado</v>
      </c>
      <c r="Q33" s="27" t="s">
        <v>198</v>
      </c>
      <c r="R33" s="27" t="s">
        <v>199</v>
      </c>
      <c r="S33" s="31">
        <v>1</v>
      </c>
      <c r="T33" s="32" t="str">
        <f t="shared" si="1"/>
        <v>Cerrado</v>
      </c>
      <c r="U33" s="15"/>
      <c r="X33" s="42"/>
      <c r="Y33" s="43"/>
      <c r="Z33" s="11"/>
      <c r="AA33" s="11"/>
    </row>
    <row r="34" spans="2:27" ht="45" x14ac:dyDescent="0.2">
      <c r="B34" s="65">
        <v>28</v>
      </c>
      <c r="C34" s="28" t="s">
        <v>180</v>
      </c>
      <c r="D34" s="28" t="s">
        <v>188</v>
      </c>
      <c r="E34" s="28" t="s">
        <v>32</v>
      </c>
      <c r="F34" s="28" t="s">
        <v>83</v>
      </c>
      <c r="G34" s="27" t="s">
        <v>200</v>
      </c>
      <c r="H34" s="27" t="s">
        <v>201</v>
      </c>
      <c r="I34" s="28" t="s">
        <v>36</v>
      </c>
      <c r="J34" s="27" t="s">
        <v>202</v>
      </c>
      <c r="K34" s="28" t="s">
        <v>192</v>
      </c>
      <c r="L34" s="29">
        <v>43791</v>
      </c>
      <c r="M34" s="29">
        <v>43607</v>
      </c>
      <c r="N34" s="30">
        <v>1</v>
      </c>
      <c r="O34" s="31">
        <v>1</v>
      </c>
      <c r="P34" s="32" t="str">
        <f t="shared" si="0"/>
        <v>Cerrado</v>
      </c>
      <c r="Q34" s="27" t="s">
        <v>203</v>
      </c>
      <c r="R34" s="27" t="s">
        <v>204</v>
      </c>
      <c r="S34" s="31">
        <v>1</v>
      </c>
      <c r="T34" s="32" t="str">
        <f t="shared" si="1"/>
        <v>Cerrado</v>
      </c>
      <c r="U34" s="15"/>
      <c r="X34" s="42"/>
      <c r="Y34" s="43"/>
      <c r="Z34" s="11"/>
      <c r="AA34" s="11"/>
    </row>
    <row r="35" spans="2:27" ht="56.25" x14ac:dyDescent="0.2">
      <c r="B35" s="65">
        <v>29</v>
      </c>
      <c r="C35" s="28" t="s">
        <v>180</v>
      </c>
      <c r="D35" s="28" t="s">
        <v>188</v>
      </c>
      <c r="E35" s="28" t="s">
        <v>32</v>
      </c>
      <c r="F35" s="28" t="s">
        <v>83</v>
      </c>
      <c r="G35" s="27" t="s">
        <v>205</v>
      </c>
      <c r="H35" s="27" t="s">
        <v>206</v>
      </c>
      <c r="I35" s="28" t="s">
        <v>36</v>
      </c>
      <c r="J35" s="27" t="s">
        <v>207</v>
      </c>
      <c r="K35" s="28" t="s">
        <v>192</v>
      </c>
      <c r="L35" s="29">
        <v>43791</v>
      </c>
      <c r="M35" s="29">
        <v>43487</v>
      </c>
      <c r="N35" s="30">
        <v>1</v>
      </c>
      <c r="O35" s="31">
        <v>1</v>
      </c>
      <c r="P35" s="32" t="str">
        <f t="shared" si="0"/>
        <v>Cerrado</v>
      </c>
      <c r="Q35" s="27" t="s">
        <v>208</v>
      </c>
      <c r="R35" s="27" t="s">
        <v>209</v>
      </c>
      <c r="S35" s="31">
        <v>1</v>
      </c>
      <c r="T35" s="32" t="str">
        <f t="shared" si="1"/>
        <v>Cerrado</v>
      </c>
      <c r="U35" s="15"/>
      <c r="X35" s="42"/>
      <c r="Y35" s="43"/>
      <c r="Z35" s="11"/>
      <c r="AA35" s="11"/>
    </row>
    <row r="36" spans="2:27" ht="160.5" customHeight="1" x14ac:dyDescent="0.2">
      <c r="B36" s="65">
        <v>30</v>
      </c>
      <c r="C36" s="28" t="s">
        <v>180</v>
      </c>
      <c r="D36" s="28" t="s">
        <v>188</v>
      </c>
      <c r="E36" s="28" t="s">
        <v>32</v>
      </c>
      <c r="F36" s="28" t="s">
        <v>83</v>
      </c>
      <c r="G36" s="27" t="s">
        <v>210</v>
      </c>
      <c r="H36" s="27" t="s">
        <v>211</v>
      </c>
      <c r="I36" s="28" t="s">
        <v>36</v>
      </c>
      <c r="J36" s="36" t="s">
        <v>212</v>
      </c>
      <c r="K36" s="28" t="s">
        <v>213</v>
      </c>
      <c r="L36" s="29">
        <v>43791</v>
      </c>
      <c r="M36" s="29">
        <v>44804</v>
      </c>
      <c r="N36" s="30">
        <v>0.5</v>
      </c>
      <c r="O36" s="31">
        <v>0.5</v>
      </c>
      <c r="P36" s="32" t="str">
        <f t="shared" si="0"/>
        <v>CM</v>
      </c>
      <c r="Q36" s="27" t="s">
        <v>214</v>
      </c>
      <c r="R36" s="76" t="s">
        <v>89</v>
      </c>
      <c r="S36" s="31">
        <v>0.5</v>
      </c>
      <c r="T36" s="32" t="str">
        <f t="shared" si="1"/>
        <v>CM</v>
      </c>
      <c r="U36" s="15"/>
      <c r="X36" s="42"/>
      <c r="Y36" s="43"/>
      <c r="Z36" s="11"/>
      <c r="AA36" s="11"/>
    </row>
    <row r="37" spans="2:27" ht="135" x14ac:dyDescent="0.2">
      <c r="B37" s="65">
        <v>31</v>
      </c>
      <c r="C37" s="28" t="s">
        <v>180</v>
      </c>
      <c r="D37" s="28" t="s">
        <v>188</v>
      </c>
      <c r="E37" s="28" t="s">
        <v>70</v>
      </c>
      <c r="F37" s="28" t="s">
        <v>83</v>
      </c>
      <c r="G37" s="27" t="s">
        <v>215</v>
      </c>
      <c r="H37" s="27" t="s">
        <v>216</v>
      </c>
      <c r="I37" s="28" t="s">
        <v>217</v>
      </c>
      <c r="J37" s="27" t="s">
        <v>36</v>
      </c>
      <c r="K37" s="28" t="s">
        <v>192</v>
      </c>
      <c r="L37" s="29">
        <v>43791</v>
      </c>
      <c r="M37" s="29">
        <v>43791</v>
      </c>
      <c r="N37" s="30">
        <v>1</v>
      </c>
      <c r="O37" s="31">
        <v>1</v>
      </c>
      <c r="P37" s="32" t="str">
        <f t="shared" si="0"/>
        <v>Cerrado</v>
      </c>
      <c r="Q37" s="27" t="s">
        <v>218</v>
      </c>
      <c r="R37" s="27" t="s">
        <v>219</v>
      </c>
      <c r="S37" s="31">
        <v>1</v>
      </c>
      <c r="T37" s="32" t="str">
        <f t="shared" si="1"/>
        <v>Cerrado</v>
      </c>
      <c r="U37" s="15"/>
      <c r="X37" s="42"/>
      <c r="Y37" s="43"/>
      <c r="Z37" s="11"/>
      <c r="AA37" s="11"/>
    </row>
    <row r="38" spans="2:27" ht="157.5" x14ac:dyDescent="0.2">
      <c r="B38" s="65">
        <v>32</v>
      </c>
      <c r="C38" s="28" t="s">
        <v>180</v>
      </c>
      <c r="D38" s="28" t="s">
        <v>188</v>
      </c>
      <c r="E38" s="28" t="s">
        <v>70</v>
      </c>
      <c r="F38" s="28" t="s">
        <v>83</v>
      </c>
      <c r="G38" s="27" t="s">
        <v>220</v>
      </c>
      <c r="H38" s="27" t="s">
        <v>221</v>
      </c>
      <c r="I38" s="28" t="s">
        <v>222</v>
      </c>
      <c r="J38" s="27" t="s">
        <v>36</v>
      </c>
      <c r="K38" s="28" t="s">
        <v>223</v>
      </c>
      <c r="L38" s="29">
        <v>43791</v>
      </c>
      <c r="M38" s="29">
        <v>43791</v>
      </c>
      <c r="N38" s="30">
        <v>1</v>
      </c>
      <c r="O38" s="31">
        <v>1</v>
      </c>
      <c r="P38" s="32" t="str">
        <f t="shared" si="0"/>
        <v>Cerrado</v>
      </c>
      <c r="Q38" s="27" t="s">
        <v>224</v>
      </c>
      <c r="R38" s="27" t="s">
        <v>225</v>
      </c>
      <c r="S38" s="31">
        <v>1</v>
      </c>
      <c r="T38" s="32" t="str">
        <f t="shared" si="1"/>
        <v>Cerrado</v>
      </c>
      <c r="U38" s="15"/>
      <c r="X38" s="42"/>
      <c r="Y38" s="43"/>
      <c r="Z38" s="11"/>
      <c r="AA38" s="11"/>
    </row>
    <row r="39" spans="2:27" ht="180" x14ac:dyDescent="0.2">
      <c r="B39" s="65">
        <v>33</v>
      </c>
      <c r="C39" s="28" t="s">
        <v>180</v>
      </c>
      <c r="D39" s="28" t="s">
        <v>188</v>
      </c>
      <c r="E39" s="28" t="s">
        <v>70</v>
      </c>
      <c r="F39" s="28" t="s">
        <v>83</v>
      </c>
      <c r="G39" s="27" t="s">
        <v>226</v>
      </c>
      <c r="H39" s="27" t="s">
        <v>227</v>
      </c>
      <c r="I39" s="28" t="s">
        <v>228</v>
      </c>
      <c r="J39" s="27" t="s">
        <v>36</v>
      </c>
      <c r="K39" s="28" t="s">
        <v>223</v>
      </c>
      <c r="L39" s="29">
        <v>43791</v>
      </c>
      <c r="M39" s="29">
        <v>43791</v>
      </c>
      <c r="N39" s="30">
        <v>0.8</v>
      </c>
      <c r="O39" s="31">
        <v>1</v>
      </c>
      <c r="P39" s="32" t="str">
        <f t="shared" ref="P39:P70" si="2">IF($O39="","",IF($O39=100%,"Cerrado",IF($O39&lt;=30%,"CB",IF($O39&lt;=60%,"CM",IF($O39&lt;=99%,"CA","")))))</f>
        <v>Cerrado</v>
      </c>
      <c r="Q39" s="27" t="s">
        <v>229</v>
      </c>
      <c r="R39" s="61" t="s">
        <v>230</v>
      </c>
      <c r="S39" s="30">
        <v>1</v>
      </c>
      <c r="T39" s="32" t="str">
        <f t="shared" ref="T39:T70" si="3">IF($S39="","",IF($S39=100%,"Cerrado",IF($S39&lt;=30%,"CB",IF($S39&lt;=60%,"CM",IF($S39&lt;=99%,"CA","")))))</f>
        <v>Cerrado</v>
      </c>
      <c r="U39" s="15"/>
      <c r="X39" s="42"/>
      <c r="Y39" s="43"/>
      <c r="Z39" s="11"/>
      <c r="AA39" s="11"/>
    </row>
    <row r="40" spans="2:27" ht="33.75" x14ac:dyDescent="0.2">
      <c r="B40" s="65">
        <v>34</v>
      </c>
      <c r="C40" s="28" t="s">
        <v>180</v>
      </c>
      <c r="D40" s="28" t="s">
        <v>188</v>
      </c>
      <c r="E40" s="28" t="s">
        <v>32</v>
      </c>
      <c r="F40" s="28" t="s">
        <v>127</v>
      </c>
      <c r="G40" s="27" t="s">
        <v>231</v>
      </c>
      <c r="H40" s="27" t="s">
        <v>232</v>
      </c>
      <c r="I40" s="28" t="s">
        <v>36</v>
      </c>
      <c r="J40" s="27" t="s">
        <v>233</v>
      </c>
      <c r="K40" s="28" t="s">
        <v>234</v>
      </c>
      <c r="L40" s="29">
        <v>44105</v>
      </c>
      <c r="M40" s="29">
        <v>44196</v>
      </c>
      <c r="N40" s="30">
        <v>1</v>
      </c>
      <c r="O40" s="31">
        <v>1</v>
      </c>
      <c r="P40" s="32" t="str">
        <f t="shared" si="2"/>
        <v>Cerrado</v>
      </c>
      <c r="Q40" s="27" t="s">
        <v>235</v>
      </c>
      <c r="R40" s="27" t="s">
        <v>236</v>
      </c>
      <c r="S40" s="31">
        <v>1</v>
      </c>
      <c r="T40" s="32" t="str">
        <f t="shared" si="3"/>
        <v>Cerrado</v>
      </c>
      <c r="X40" s="42"/>
      <c r="Y40" s="43"/>
    </row>
    <row r="41" spans="2:27" ht="22.5" x14ac:dyDescent="0.2">
      <c r="B41" s="65">
        <v>35</v>
      </c>
      <c r="C41" s="28" t="s">
        <v>180</v>
      </c>
      <c r="D41" s="28" t="s">
        <v>188</v>
      </c>
      <c r="E41" s="28" t="s">
        <v>32</v>
      </c>
      <c r="F41" s="28" t="s">
        <v>127</v>
      </c>
      <c r="G41" s="27" t="s">
        <v>237</v>
      </c>
      <c r="H41" s="27" t="s">
        <v>238</v>
      </c>
      <c r="I41" s="28" t="s">
        <v>239</v>
      </c>
      <c r="J41" s="27" t="s">
        <v>240</v>
      </c>
      <c r="K41" s="28" t="s">
        <v>132</v>
      </c>
      <c r="L41" s="29">
        <v>43831</v>
      </c>
      <c r="M41" s="29" t="s">
        <v>241</v>
      </c>
      <c r="N41" s="30">
        <v>1</v>
      </c>
      <c r="O41" s="31">
        <v>1</v>
      </c>
      <c r="P41" s="32" t="str">
        <f t="shared" si="2"/>
        <v>Cerrado</v>
      </c>
      <c r="Q41" s="27" t="s">
        <v>242</v>
      </c>
      <c r="R41" s="27" t="s">
        <v>243</v>
      </c>
      <c r="S41" s="31">
        <v>1</v>
      </c>
      <c r="T41" s="32" t="str">
        <f t="shared" si="3"/>
        <v>Cerrado</v>
      </c>
      <c r="V41" s="11"/>
    </row>
    <row r="42" spans="2:27" ht="33.75" x14ac:dyDescent="0.2">
      <c r="B42" s="65">
        <v>36</v>
      </c>
      <c r="C42" s="28" t="s">
        <v>180</v>
      </c>
      <c r="D42" s="28" t="s">
        <v>188</v>
      </c>
      <c r="E42" s="28" t="s">
        <v>32</v>
      </c>
      <c r="F42" s="28" t="s">
        <v>127</v>
      </c>
      <c r="G42" s="27" t="s">
        <v>244</v>
      </c>
      <c r="H42" s="27" t="s">
        <v>245</v>
      </c>
      <c r="I42" s="28" t="s">
        <v>246</v>
      </c>
      <c r="J42" s="27" t="s">
        <v>247</v>
      </c>
      <c r="K42" s="28" t="s">
        <v>248</v>
      </c>
      <c r="L42" s="29">
        <v>43831</v>
      </c>
      <c r="M42" s="29" t="s">
        <v>241</v>
      </c>
      <c r="N42" s="30">
        <v>1</v>
      </c>
      <c r="O42" s="31">
        <v>1</v>
      </c>
      <c r="P42" s="32" t="str">
        <f t="shared" si="2"/>
        <v>Cerrado</v>
      </c>
      <c r="Q42" s="27" t="s">
        <v>249</v>
      </c>
      <c r="R42" s="27" t="s">
        <v>249</v>
      </c>
      <c r="S42" s="31">
        <v>1</v>
      </c>
      <c r="T42" s="32" t="str">
        <f t="shared" si="3"/>
        <v>Cerrado</v>
      </c>
    </row>
    <row r="43" spans="2:27" ht="33.75" x14ac:dyDescent="0.2">
      <c r="B43" s="65">
        <v>37</v>
      </c>
      <c r="C43" s="28" t="s">
        <v>180</v>
      </c>
      <c r="D43" s="28" t="s">
        <v>188</v>
      </c>
      <c r="E43" s="28" t="s">
        <v>32</v>
      </c>
      <c r="F43" s="28" t="s">
        <v>127</v>
      </c>
      <c r="G43" s="27" t="s">
        <v>250</v>
      </c>
      <c r="H43" s="27" t="s">
        <v>251</v>
      </c>
      <c r="I43" s="28" t="s">
        <v>252</v>
      </c>
      <c r="J43" s="27" t="s">
        <v>253</v>
      </c>
      <c r="K43" s="28" t="s">
        <v>132</v>
      </c>
      <c r="L43" s="29">
        <v>43709</v>
      </c>
      <c r="M43" s="29">
        <v>44193</v>
      </c>
      <c r="N43" s="30">
        <v>1</v>
      </c>
      <c r="O43" s="31">
        <v>1</v>
      </c>
      <c r="P43" s="32" t="str">
        <f t="shared" si="2"/>
        <v>Cerrado</v>
      </c>
      <c r="Q43" s="27" t="s">
        <v>254</v>
      </c>
      <c r="R43" s="27" t="s">
        <v>254</v>
      </c>
      <c r="S43" s="31">
        <v>1</v>
      </c>
      <c r="T43" s="32" t="str">
        <f t="shared" si="3"/>
        <v>Cerrado</v>
      </c>
    </row>
    <row r="44" spans="2:27" ht="22.5" x14ac:dyDescent="0.2">
      <c r="B44" s="65">
        <v>38</v>
      </c>
      <c r="C44" s="28" t="s">
        <v>180</v>
      </c>
      <c r="D44" s="28" t="s">
        <v>188</v>
      </c>
      <c r="E44" s="28" t="s">
        <v>32</v>
      </c>
      <c r="F44" s="28" t="s">
        <v>127</v>
      </c>
      <c r="G44" s="27" t="s">
        <v>255</v>
      </c>
      <c r="H44" s="27" t="s">
        <v>256</v>
      </c>
      <c r="I44" s="28" t="s">
        <v>257</v>
      </c>
      <c r="J44" s="27" t="s">
        <v>258</v>
      </c>
      <c r="K44" s="28" t="s">
        <v>132</v>
      </c>
      <c r="L44" s="29">
        <v>44075</v>
      </c>
      <c r="M44" s="29">
        <v>44193</v>
      </c>
      <c r="N44" s="30">
        <v>1</v>
      </c>
      <c r="O44" s="31">
        <v>1</v>
      </c>
      <c r="P44" s="32" t="str">
        <f t="shared" si="2"/>
        <v>Cerrado</v>
      </c>
      <c r="Q44" s="27" t="s">
        <v>259</v>
      </c>
      <c r="R44" s="27" t="s">
        <v>259</v>
      </c>
      <c r="S44" s="31">
        <v>1</v>
      </c>
      <c r="T44" s="32" t="str">
        <f t="shared" si="3"/>
        <v>Cerrado</v>
      </c>
    </row>
    <row r="45" spans="2:27" ht="22.5" x14ac:dyDescent="0.2">
      <c r="B45" s="65">
        <v>39</v>
      </c>
      <c r="C45" s="28" t="s">
        <v>180</v>
      </c>
      <c r="D45" s="28" t="s">
        <v>188</v>
      </c>
      <c r="E45" s="28" t="s">
        <v>32</v>
      </c>
      <c r="F45" s="28" t="s">
        <v>127</v>
      </c>
      <c r="G45" s="27" t="s">
        <v>260</v>
      </c>
      <c r="H45" s="27" t="s">
        <v>261</v>
      </c>
      <c r="I45" s="28" t="s">
        <v>36</v>
      </c>
      <c r="J45" s="27" t="s">
        <v>262</v>
      </c>
      <c r="K45" s="28" t="s">
        <v>263</v>
      </c>
      <c r="L45" s="29">
        <v>44105</v>
      </c>
      <c r="M45" s="29">
        <v>44196</v>
      </c>
      <c r="N45" s="30">
        <v>1</v>
      </c>
      <c r="O45" s="31">
        <v>1</v>
      </c>
      <c r="P45" s="32" t="str">
        <f t="shared" si="2"/>
        <v>Cerrado</v>
      </c>
      <c r="Q45" s="27" t="s">
        <v>264</v>
      </c>
      <c r="R45" s="27" t="s">
        <v>265</v>
      </c>
      <c r="S45" s="31">
        <v>1</v>
      </c>
      <c r="T45" s="32" t="str">
        <f t="shared" si="3"/>
        <v>Cerrado</v>
      </c>
    </row>
    <row r="46" spans="2:27" ht="67.5" x14ac:dyDescent="0.2">
      <c r="B46" s="65">
        <v>40</v>
      </c>
      <c r="C46" s="28" t="s">
        <v>180</v>
      </c>
      <c r="D46" s="28" t="s">
        <v>188</v>
      </c>
      <c r="E46" s="28" t="s">
        <v>32</v>
      </c>
      <c r="F46" s="28" t="s">
        <v>127</v>
      </c>
      <c r="G46" s="27" t="s">
        <v>266</v>
      </c>
      <c r="H46" s="27" t="s">
        <v>267</v>
      </c>
      <c r="I46" s="28" t="s">
        <v>36</v>
      </c>
      <c r="J46" s="27" t="s">
        <v>268</v>
      </c>
      <c r="K46" s="28" t="s">
        <v>269</v>
      </c>
      <c r="L46" s="29">
        <v>44440</v>
      </c>
      <c r="M46" s="29">
        <v>44561</v>
      </c>
      <c r="N46" s="30">
        <v>1</v>
      </c>
      <c r="O46" s="31">
        <v>1</v>
      </c>
      <c r="P46" s="32" t="str">
        <f t="shared" si="2"/>
        <v>Cerrado</v>
      </c>
      <c r="Q46" s="27" t="s">
        <v>270</v>
      </c>
      <c r="R46" s="27" t="s">
        <v>271</v>
      </c>
      <c r="S46" s="31">
        <v>0</v>
      </c>
      <c r="T46" s="32" t="str">
        <f t="shared" si="3"/>
        <v>CB</v>
      </c>
    </row>
    <row r="47" spans="2:27" ht="45" x14ac:dyDescent="0.2">
      <c r="B47" s="65">
        <v>41</v>
      </c>
      <c r="C47" s="28" t="s">
        <v>180</v>
      </c>
      <c r="D47" s="28" t="s">
        <v>188</v>
      </c>
      <c r="E47" s="28" t="s">
        <v>70</v>
      </c>
      <c r="F47" s="28" t="s">
        <v>127</v>
      </c>
      <c r="G47" s="27" t="s">
        <v>272</v>
      </c>
      <c r="H47" s="27" t="s">
        <v>273</v>
      </c>
      <c r="I47" s="28" t="s">
        <v>274</v>
      </c>
      <c r="J47" s="27" t="s">
        <v>274</v>
      </c>
      <c r="K47" s="28" t="s">
        <v>132</v>
      </c>
      <c r="L47" s="29">
        <v>43791</v>
      </c>
      <c r="M47" s="29">
        <v>43791</v>
      </c>
      <c r="N47" s="30">
        <v>1</v>
      </c>
      <c r="O47" s="31">
        <v>1</v>
      </c>
      <c r="P47" s="32" t="str">
        <f t="shared" si="2"/>
        <v>Cerrado</v>
      </c>
      <c r="Q47" s="27" t="s">
        <v>275</v>
      </c>
      <c r="R47" s="27" t="s">
        <v>275</v>
      </c>
      <c r="S47" s="31">
        <v>1</v>
      </c>
      <c r="T47" s="32" t="str">
        <f t="shared" si="3"/>
        <v>Cerrado</v>
      </c>
    </row>
    <row r="48" spans="2:27" ht="45" x14ac:dyDescent="0.2">
      <c r="B48" s="65">
        <v>42</v>
      </c>
      <c r="C48" s="28" t="s">
        <v>180</v>
      </c>
      <c r="D48" s="28" t="s">
        <v>188</v>
      </c>
      <c r="E48" s="28" t="s">
        <v>70</v>
      </c>
      <c r="F48" s="28" t="s">
        <v>127</v>
      </c>
      <c r="G48" s="27" t="s">
        <v>276</v>
      </c>
      <c r="H48" s="27" t="s">
        <v>238</v>
      </c>
      <c r="I48" s="28" t="s">
        <v>277</v>
      </c>
      <c r="J48" s="27" t="s">
        <v>240</v>
      </c>
      <c r="K48" s="28" t="s">
        <v>132</v>
      </c>
      <c r="L48" s="29">
        <v>43831</v>
      </c>
      <c r="M48" s="29">
        <v>44195</v>
      </c>
      <c r="N48" s="30">
        <v>1</v>
      </c>
      <c r="O48" s="31">
        <v>1</v>
      </c>
      <c r="P48" s="32" t="str">
        <f t="shared" si="2"/>
        <v>Cerrado</v>
      </c>
      <c r="Q48" s="27" t="s">
        <v>278</v>
      </c>
      <c r="R48" s="27" t="s">
        <v>278</v>
      </c>
      <c r="S48" s="31">
        <v>1</v>
      </c>
      <c r="T48" s="32" t="str">
        <f t="shared" si="3"/>
        <v>Cerrado</v>
      </c>
    </row>
    <row r="49" spans="2:20" ht="90" x14ac:dyDescent="0.2">
      <c r="B49" s="65">
        <v>43</v>
      </c>
      <c r="C49" s="28" t="s">
        <v>180</v>
      </c>
      <c r="D49" s="28" t="s">
        <v>31</v>
      </c>
      <c r="E49" s="28" t="s">
        <v>32</v>
      </c>
      <c r="F49" s="28" t="s">
        <v>127</v>
      </c>
      <c r="G49" s="27" t="s">
        <v>279</v>
      </c>
      <c r="H49" s="27" t="s">
        <v>280</v>
      </c>
      <c r="I49" s="28" t="s">
        <v>36</v>
      </c>
      <c r="J49" s="27" t="s">
        <v>281</v>
      </c>
      <c r="K49" s="28" t="s">
        <v>282</v>
      </c>
      <c r="L49" s="29">
        <v>44075</v>
      </c>
      <c r="M49" s="29">
        <v>44803</v>
      </c>
      <c r="N49" s="30">
        <v>0.9</v>
      </c>
      <c r="O49" s="31">
        <v>0.9</v>
      </c>
      <c r="P49" s="32" t="str">
        <f t="shared" si="2"/>
        <v>CA</v>
      </c>
      <c r="Q49" s="62" t="s">
        <v>283</v>
      </c>
      <c r="R49" s="36" t="s">
        <v>284</v>
      </c>
      <c r="S49" s="31">
        <v>0.9</v>
      </c>
      <c r="T49" s="32" t="str">
        <f t="shared" si="3"/>
        <v>CA</v>
      </c>
    </row>
    <row r="50" spans="2:20" ht="90" x14ac:dyDescent="0.2">
      <c r="B50" s="65">
        <v>44</v>
      </c>
      <c r="C50" s="28" t="s">
        <v>180</v>
      </c>
      <c r="D50" s="28" t="s">
        <v>188</v>
      </c>
      <c r="E50" s="28" t="s">
        <v>32</v>
      </c>
      <c r="F50" s="28" t="s">
        <v>285</v>
      </c>
      <c r="G50" s="27" t="s">
        <v>286</v>
      </c>
      <c r="H50" s="27" t="s">
        <v>287</v>
      </c>
      <c r="I50" s="28" t="s">
        <v>36</v>
      </c>
      <c r="J50" s="27" t="s">
        <v>288</v>
      </c>
      <c r="K50" s="28" t="s">
        <v>289</v>
      </c>
      <c r="L50" s="29">
        <v>43801</v>
      </c>
      <c r="M50" s="29">
        <v>44106</v>
      </c>
      <c r="N50" s="30">
        <v>1</v>
      </c>
      <c r="O50" s="31">
        <v>1</v>
      </c>
      <c r="P50" s="32" t="str">
        <f t="shared" si="2"/>
        <v>Cerrado</v>
      </c>
      <c r="Q50" s="27" t="s">
        <v>290</v>
      </c>
      <c r="R50" s="27" t="s">
        <v>291</v>
      </c>
      <c r="S50" s="31">
        <v>1</v>
      </c>
      <c r="T50" s="32" t="str">
        <f t="shared" si="3"/>
        <v>Cerrado</v>
      </c>
    </row>
    <row r="51" spans="2:20" ht="45" x14ac:dyDescent="0.2">
      <c r="B51" s="65">
        <v>45</v>
      </c>
      <c r="C51" s="28" t="s">
        <v>180</v>
      </c>
      <c r="D51" s="28" t="s">
        <v>188</v>
      </c>
      <c r="E51" s="28" t="s">
        <v>32</v>
      </c>
      <c r="F51" s="28" t="s">
        <v>285</v>
      </c>
      <c r="G51" s="27" t="s">
        <v>292</v>
      </c>
      <c r="H51" s="27" t="s">
        <v>293</v>
      </c>
      <c r="I51" s="28" t="s">
        <v>36</v>
      </c>
      <c r="J51" s="27" t="s">
        <v>294</v>
      </c>
      <c r="K51" s="28" t="s">
        <v>295</v>
      </c>
      <c r="L51" s="29">
        <v>43801</v>
      </c>
      <c r="M51" s="29">
        <v>43829</v>
      </c>
      <c r="N51" s="30">
        <v>1</v>
      </c>
      <c r="O51" s="31">
        <v>1</v>
      </c>
      <c r="P51" s="32" t="str">
        <f t="shared" si="2"/>
        <v>Cerrado</v>
      </c>
      <c r="Q51" s="27" t="s">
        <v>296</v>
      </c>
      <c r="R51" s="27" t="s">
        <v>297</v>
      </c>
      <c r="S51" s="31">
        <v>1</v>
      </c>
      <c r="T51" s="32" t="str">
        <f t="shared" si="3"/>
        <v>Cerrado</v>
      </c>
    </row>
    <row r="52" spans="2:20" ht="45" x14ac:dyDescent="0.2">
      <c r="B52" s="65">
        <v>46</v>
      </c>
      <c r="C52" s="28" t="s">
        <v>180</v>
      </c>
      <c r="D52" s="28" t="s">
        <v>188</v>
      </c>
      <c r="E52" s="28" t="s">
        <v>32</v>
      </c>
      <c r="F52" s="28" t="s">
        <v>285</v>
      </c>
      <c r="G52" s="27" t="s">
        <v>298</v>
      </c>
      <c r="H52" s="27" t="s">
        <v>271</v>
      </c>
      <c r="I52" s="28" t="s">
        <v>36</v>
      </c>
      <c r="J52" s="27" t="s">
        <v>299</v>
      </c>
      <c r="K52" s="28" t="s">
        <v>295</v>
      </c>
      <c r="L52" s="29">
        <v>43801</v>
      </c>
      <c r="M52" s="29">
        <v>43952</v>
      </c>
      <c r="N52" s="30">
        <v>1</v>
      </c>
      <c r="O52" s="31">
        <v>1</v>
      </c>
      <c r="P52" s="32" t="str">
        <f t="shared" si="2"/>
        <v>Cerrado</v>
      </c>
      <c r="Q52" s="27" t="s">
        <v>300</v>
      </c>
      <c r="R52" s="27" t="s">
        <v>301</v>
      </c>
      <c r="S52" s="31">
        <v>1</v>
      </c>
      <c r="T52" s="32" t="str">
        <f t="shared" si="3"/>
        <v>Cerrado</v>
      </c>
    </row>
    <row r="53" spans="2:20" ht="150.75" customHeight="1" x14ac:dyDescent="0.2">
      <c r="B53" s="65">
        <v>47</v>
      </c>
      <c r="C53" s="28" t="s">
        <v>180</v>
      </c>
      <c r="D53" s="28" t="s">
        <v>188</v>
      </c>
      <c r="E53" s="28" t="s">
        <v>32</v>
      </c>
      <c r="F53" s="28" t="s">
        <v>285</v>
      </c>
      <c r="G53" s="27" t="s">
        <v>302</v>
      </c>
      <c r="H53" s="27" t="s">
        <v>303</v>
      </c>
      <c r="I53" s="28" t="s">
        <v>36</v>
      </c>
      <c r="J53" s="27" t="s">
        <v>304</v>
      </c>
      <c r="K53" s="28" t="s">
        <v>305</v>
      </c>
      <c r="L53" s="29">
        <v>44228</v>
      </c>
      <c r="M53" s="29">
        <v>44620</v>
      </c>
      <c r="N53" s="30">
        <v>0.1</v>
      </c>
      <c r="O53" s="31">
        <v>0.1</v>
      </c>
      <c r="P53" s="32" t="str">
        <f t="shared" si="2"/>
        <v>CB</v>
      </c>
      <c r="Q53" s="27" t="s">
        <v>306</v>
      </c>
      <c r="R53" s="27" t="s">
        <v>307</v>
      </c>
      <c r="S53" s="30">
        <v>0.1</v>
      </c>
      <c r="T53" s="32" t="str">
        <f t="shared" si="3"/>
        <v>CB</v>
      </c>
    </row>
    <row r="54" spans="2:20" ht="157.5" x14ac:dyDescent="0.2">
      <c r="B54" s="65">
        <v>48</v>
      </c>
      <c r="C54" s="28" t="s">
        <v>180</v>
      </c>
      <c r="D54" s="28" t="s">
        <v>188</v>
      </c>
      <c r="E54" s="28" t="s">
        <v>70</v>
      </c>
      <c r="F54" s="28" t="s">
        <v>285</v>
      </c>
      <c r="G54" s="27" t="s">
        <v>308</v>
      </c>
      <c r="H54" s="27" t="s">
        <v>309</v>
      </c>
      <c r="I54" s="28" t="s">
        <v>36</v>
      </c>
      <c r="J54" s="27" t="s">
        <v>310</v>
      </c>
      <c r="K54" s="28" t="s">
        <v>311</v>
      </c>
      <c r="L54" s="29">
        <v>43831</v>
      </c>
      <c r="M54" s="29">
        <v>44620</v>
      </c>
      <c r="N54" s="30">
        <v>0.2</v>
      </c>
      <c r="O54" s="31">
        <v>0.2</v>
      </c>
      <c r="P54" s="32" t="str">
        <f t="shared" si="2"/>
        <v>CB</v>
      </c>
      <c r="Q54" s="27" t="s">
        <v>312</v>
      </c>
      <c r="R54" s="36" t="s">
        <v>313</v>
      </c>
      <c r="S54" s="31">
        <v>0.2</v>
      </c>
      <c r="T54" s="32" t="str">
        <f t="shared" si="3"/>
        <v>CB</v>
      </c>
    </row>
    <row r="55" spans="2:20" ht="146.25" x14ac:dyDescent="0.2">
      <c r="B55" s="65">
        <v>49</v>
      </c>
      <c r="C55" s="28" t="s">
        <v>180</v>
      </c>
      <c r="D55" s="28" t="s">
        <v>188</v>
      </c>
      <c r="E55" s="28" t="s">
        <v>70</v>
      </c>
      <c r="F55" s="28" t="s">
        <v>285</v>
      </c>
      <c r="G55" s="27" t="s">
        <v>314</v>
      </c>
      <c r="H55" s="27" t="s">
        <v>315</v>
      </c>
      <c r="I55" s="28" t="s">
        <v>316</v>
      </c>
      <c r="J55" s="27" t="s">
        <v>316</v>
      </c>
      <c r="K55" s="28" t="s">
        <v>311</v>
      </c>
      <c r="L55" s="29">
        <v>43796</v>
      </c>
      <c r="M55" s="29">
        <v>43830</v>
      </c>
      <c r="N55" s="30">
        <v>1</v>
      </c>
      <c r="O55" s="31">
        <v>1</v>
      </c>
      <c r="P55" s="32" t="str">
        <f t="shared" si="2"/>
        <v>Cerrado</v>
      </c>
      <c r="Q55" s="27" t="s">
        <v>317</v>
      </c>
      <c r="R55" s="27" t="s">
        <v>317</v>
      </c>
      <c r="S55" s="31">
        <v>1</v>
      </c>
      <c r="T55" s="32" t="str">
        <f t="shared" si="3"/>
        <v>Cerrado</v>
      </c>
    </row>
    <row r="56" spans="2:20" ht="78.75" x14ac:dyDescent="0.2">
      <c r="B56" s="65">
        <v>50</v>
      </c>
      <c r="C56" s="28" t="s">
        <v>180</v>
      </c>
      <c r="D56" s="28" t="s">
        <v>188</v>
      </c>
      <c r="E56" s="28" t="s">
        <v>32</v>
      </c>
      <c r="F56" s="28" t="s">
        <v>158</v>
      </c>
      <c r="G56" s="27" t="s">
        <v>318</v>
      </c>
      <c r="H56" s="27" t="s">
        <v>319</v>
      </c>
      <c r="I56" s="28" t="s">
        <v>36</v>
      </c>
      <c r="J56" s="27" t="s">
        <v>320</v>
      </c>
      <c r="K56" s="28" t="s">
        <v>321</v>
      </c>
      <c r="L56" s="29">
        <v>43739</v>
      </c>
      <c r="M56" s="29">
        <v>43739</v>
      </c>
      <c r="N56" s="30">
        <v>1</v>
      </c>
      <c r="O56" s="31">
        <v>1</v>
      </c>
      <c r="P56" s="32" t="str">
        <f t="shared" si="2"/>
        <v>Cerrado</v>
      </c>
      <c r="Q56" s="27" t="s">
        <v>322</v>
      </c>
      <c r="R56" s="27" t="s">
        <v>323</v>
      </c>
      <c r="S56" s="31">
        <v>1</v>
      </c>
      <c r="T56" s="32" t="str">
        <f t="shared" si="3"/>
        <v>Cerrado</v>
      </c>
    </row>
    <row r="57" spans="2:20" ht="56.25" x14ac:dyDescent="0.2">
      <c r="B57" s="65">
        <v>51</v>
      </c>
      <c r="C57" s="28" t="s">
        <v>180</v>
      </c>
      <c r="D57" s="28" t="s">
        <v>188</v>
      </c>
      <c r="E57" s="28" t="s">
        <v>32</v>
      </c>
      <c r="F57" s="28" t="s">
        <v>158</v>
      </c>
      <c r="G57" s="27" t="s">
        <v>324</v>
      </c>
      <c r="H57" s="37" t="s">
        <v>325</v>
      </c>
      <c r="I57" s="28" t="s">
        <v>36</v>
      </c>
      <c r="J57" s="27" t="s">
        <v>326</v>
      </c>
      <c r="K57" s="28" t="s">
        <v>321</v>
      </c>
      <c r="L57" s="29">
        <v>43617</v>
      </c>
      <c r="M57" s="29">
        <v>43770</v>
      </c>
      <c r="N57" s="30">
        <v>1</v>
      </c>
      <c r="O57" s="31">
        <v>1</v>
      </c>
      <c r="P57" s="32" t="str">
        <f t="shared" si="2"/>
        <v>Cerrado</v>
      </c>
      <c r="Q57" s="27" t="s">
        <v>327</v>
      </c>
      <c r="R57" s="27" t="s">
        <v>323</v>
      </c>
      <c r="S57" s="31">
        <v>1</v>
      </c>
      <c r="T57" s="32" t="str">
        <f t="shared" si="3"/>
        <v>Cerrado</v>
      </c>
    </row>
    <row r="58" spans="2:20" ht="101.25" x14ac:dyDescent="0.2">
      <c r="B58" s="65">
        <v>52</v>
      </c>
      <c r="C58" s="28" t="s">
        <v>180</v>
      </c>
      <c r="D58" s="28" t="s">
        <v>188</v>
      </c>
      <c r="E58" s="28" t="s">
        <v>32</v>
      </c>
      <c r="F58" s="19" t="s">
        <v>328</v>
      </c>
      <c r="G58" s="27" t="s">
        <v>329</v>
      </c>
      <c r="H58" s="27" t="s">
        <v>330</v>
      </c>
      <c r="I58" s="28" t="s">
        <v>99</v>
      </c>
      <c r="J58" s="27" t="s">
        <v>331</v>
      </c>
      <c r="K58" s="28" t="s">
        <v>332</v>
      </c>
      <c r="L58" s="29">
        <v>43617</v>
      </c>
      <c r="M58" s="29">
        <v>44864</v>
      </c>
      <c r="N58" s="30">
        <v>0.5</v>
      </c>
      <c r="O58" s="31">
        <v>0.5</v>
      </c>
      <c r="P58" s="32" t="str">
        <f t="shared" si="2"/>
        <v>CM</v>
      </c>
      <c r="Q58" s="27" t="s">
        <v>333</v>
      </c>
      <c r="R58" s="76" t="s">
        <v>334</v>
      </c>
      <c r="S58" s="31">
        <v>0.5</v>
      </c>
      <c r="T58" s="32" t="str">
        <f t="shared" si="3"/>
        <v>CM</v>
      </c>
    </row>
    <row r="59" spans="2:20" ht="33.75" x14ac:dyDescent="0.2">
      <c r="B59" s="65">
        <v>53</v>
      </c>
      <c r="C59" s="28" t="s">
        <v>180</v>
      </c>
      <c r="D59" s="28" t="s">
        <v>188</v>
      </c>
      <c r="E59" s="28" t="s">
        <v>70</v>
      </c>
      <c r="F59" s="28" t="s">
        <v>158</v>
      </c>
      <c r="G59" s="27" t="s">
        <v>335</v>
      </c>
      <c r="H59" s="27" t="s">
        <v>336</v>
      </c>
      <c r="I59" s="28" t="s">
        <v>337</v>
      </c>
      <c r="J59" s="27" t="s">
        <v>338</v>
      </c>
      <c r="K59" s="28" t="s">
        <v>339</v>
      </c>
      <c r="L59" s="29">
        <v>43617</v>
      </c>
      <c r="M59" s="29">
        <v>43829</v>
      </c>
      <c r="N59" s="30">
        <v>1</v>
      </c>
      <c r="O59" s="31">
        <v>1</v>
      </c>
      <c r="P59" s="32" t="str">
        <f t="shared" si="2"/>
        <v>Cerrado</v>
      </c>
      <c r="Q59" s="27" t="s">
        <v>340</v>
      </c>
      <c r="R59" s="27" t="s">
        <v>323</v>
      </c>
      <c r="S59" s="31">
        <v>1</v>
      </c>
      <c r="T59" s="32" t="str">
        <f t="shared" si="3"/>
        <v>Cerrado</v>
      </c>
    </row>
    <row r="60" spans="2:20" ht="33.75" x14ac:dyDescent="0.2">
      <c r="B60" s="65">
        <v>54</v>
      </c>
      <c r="C60" s="28" t="s">
        <v>180</v>
      </c>
      <c r="D60" s="28" t="s">
        <v>188</v>
      </c>
      <c r="E60" s="28" t="s">
        <v>70</v>
      </c>
      <c r="F60" s="28" t="s">
        <v>158</v>
      </c>
      <c r="G60" s="27" t="s">
        <v>341</v>
      </c>
      <c r="H60" s="27" t="s">
        <v>342</v>
      </c>
      <c r="I60" s="28" t="s">
        <v>343</v>
      </c>
      <c r="J60" s="27" t="s">
        <v>344</v>
      </c>
      <c r="K60" s="28" t="s">
        <v>339</v>
      </c>
      <c r="L60" s="29">
        <v>43617</v>
      </c>
      <c r="M60" s="29">
        <v>43829</v>
      </c>
      <c r="N60" s="30">
        <v>1</v>
      </c>
      <c r="O60" s="31">
        <v>1</v>
      </c>
      <c r="P60" s="32" t="str">
        <f t="shared" si="2"/>
        <v>Cerrado</v>
      </c>
      <c r="Q60" s="27" t="s">
        <v>345</v>
      </c>
      <c r="R60" s="27" t="s">
        <v>323</v>
      </c>
      <c r="S60" s="31">
        <v>1</v>
      </c>
      <c r="T60" s="32" t="str">
        <f t="shared" si="3"/>
        <v>Cerrado</v>
      </c>
    </row>
    <row r="61" spans="2:20" ht="33.75" x14ac:dyDescent="0.2">
      <c r="B61" s="65">
        <v>55</v>
      </c>
      <c r="C61" s="28" t="s">
        <v>346</v>
      </c>
      <c r="D61" s="28" t="s">
        <v>188</v>
      </c>
      <c r="E61" s="28" t="s">
        <v>32</v>
      </c>
      <c r="F61" s="28" t="s">
        <v>347</v>
      </c>
      <c r="G61" s="21" t="s">
        <v>348</v>
      </c>
      <c r="H61" s="21" t="s">
        <v>349</v>
      </c>
      <c r="I61" s="19" t="s">
        <v>36</v>
      </c>
      <c r="J61" s="21" t="s">
        <v>350</v>
      </c>
      <c r="K61" s="19" t="s">
        <v>351</v>
      </c>
      <c r="L61" s="22">
        <v>44122</v>
      </c>
      <c r="M61" s="22">
        <v>44196</v>
      </c>
      <c r="N61" s="25">
        <v>1</v>
      </c>
      <c r="O61" s="23">
        <v>1</v>
      </c>
      <c r="P61" s="24" t="str">
        <f t="shared" si="2"/>
        <v>Cerrado</v>
      </c>
      <c r="Q61" s="21" t="s">
        <v>352</v>
      </c>
      <c r="R61" s="21" t="s">
        <v>353</v>
      </c>
      <c r="S61" s="23"/>
      <c r="T61" s="24" t="str">
        <f t="shared" si="3"/>
        <v/>
      </c>
    </row>
    <row r="62" spans="2:20" ht="45" x14ac:dyDescent="0.2">
      <c r="B62" s="65">
        <v>56</v>
      </c>
      <c r="C62" s="28" t="s">
        <v>346</v>
      </c>
      <c r="D62" s="28" t="s">
        <v>188</v>
      </c>
      <c r="E62" s="28" t="s">
        <v>32</v>
      </c>
      <c r="F62" s="28" t="s">
        <v>33</v>
      </c>
      <c r="G62" s="27" t="s">
        <v>354</v>
      </c>
      <c r="H62" s="27" t="s">
        <v>59</v>
      </c>
      <c r="I62" s="28" t="s">
        <v>36</v>
      </c>
      <c r="J62" s="27" t="s">
        <v>262</v>
      </c>
      <c r="K62" s="28" t="s">
        <v>355</v>
      </c>
      <c r="L62" s="29">
        <v>44075</v>
      </c>
      <c r="M62" s="29">
        <v>44075</v>
      </c>
      <c r="N62" s="30">
        <v>1</v>
      </c>
      <c r="O62" s="31">
        <v>1</v>
      </c>
      <c r="P62" s="32" t="str">
        <f t="shared" si="2"/>
        <v>Cerrado</v>
      </c>
      <c r="Q62" s="27" t="s">
        <v>356</v>
      </c>
      <c r="R62" s="27" t="s">
        <v>357</v>
      </c>
      <c r="S62" s="31">
        <v>1</v>
      </c>
      <c r="T62" s="32" t="str">
        <f t="shared" si="3"/>
        <v>Cerrado</v>
      </c>
    </row>
    <row r="63" spans="2:20" ht="33.75" x14ac:dyDescent="0.2">
      <c r="B63" s="65">
        <v>57</v>
      </c>
      <c r="C63" s="28" t="s">
        <v>346</v>
      </c>
      <c r="D63" s="28" t="s">
        <v>188</v>
      </c>
      <c r="E63" s="28" t="s">
        <v>32</v>
      </c>
      <c r="F63" s="28" t="s">
        <v>33</v>
      </c>
      <c r="G63" s="27" t="s">
        <v>358</v>
      </c>
      <c r="H63" s="27" t="s">
        <v>359</v>
      </c>
      <c r="I63" s="28" t="s">
        <v>36</v>
      </c>
      <c r="J63" s="27" t="s">
        <v>360</v>
      </c>
      <c r="K63" s="28" t="s">
        <v>155</v>
      </c>
      <c r="L63" s="29">
        <v>44088</v>
      </c>
      <c r="M63" s="29">
        <v>44089</v>
      </c>
      <c r="N63" s="30">
        <v>1</v>
      </c>
      <c r="O63" s="31">
        <v>1</v>
      </c>
      <c r="P63" s="32" t="str">
        <f t="shared" si="2"/>
        <v>Cerrado</v>
      </c>
      <c r="Q63" s="27" t="s">
        <v>361</v>
      </c>
      <c r="R63" s="27" t="s">
        <v>362</v>
      </c>
      <c r="S63" s="31">
        <v>1</v>
      </c>
      <c r="T63" s="32" t="str">
        <f t="shared" si="3"/>
        <v>Cerrado</v>
      </c>
    </row>
    <row r="64" spans="2:20" ht="56.25" x14ac:dyDescent="0.2">
      <c r="B64" s="65">
        <v>58</v>
      </c>
      <c r="C64" s="28" t="s">
        <v>346</v>
      </c>
      <c r="D64" s="28" t="s">
        <v>188</v>
      </c>
      <c r="E64" s="28" t="s">
        <v>32</v>
      </c>
      <c r="F64" s="28" t="s">
        <v>33</v>
      </c>
      <c r="G64" s="27" t="s">
        <v>363</v>
      </c>
      <c r="H64" s="27" t="s">
        <v>364</v>
      </c>
      <c r="I64" s="28" t="s">
        <v>36</v>
      </c>
      <c r="J64" s="27" t="s">
        <v>365</v>
      </c>
      <c r="K64" s="28" t="s">
        <v>155</v>
      </c>
      <c r="L64" s="29">
        <v>44104</v>
      </c>
      <c r="M64" s="29">
        <v>44109</v>
      </c>
      <c r="N64" s="30">
        <v>1</v>
      </c>
      <c r="O64" s="31">
        <v>1</v>
      </c>
      <c r="P64" s="32" t="str">
        <f t="shared" si="2"/>
        <v>Cerrado</v>
      </c>
      <c r="Q64" s="27" t="s">
        <v>366</v>
      </c>
      <c r="R64" s="27" t="s">
        <v>367</v>
      </c>
      <c r="S64" s="31">
        <v>1</v>
      </c>
      <c r="T64" s="32" t="str">
        <f t="shared" si="3"/>
        <v>Cerrado</v>
      </c>
    </row>
    <row r="65" spans="2:25" ht="45" x14ac:dyDescent="0.2">
      <c r="B65" s="65">
        <v>59</v>
      </c>
      <c r="C65" s="28" t="s">
        <v>346</v>
      </c>
      <c r="D65" s="28" t="s">
        <v>188</v>
      </c>
      <c r="E65" s="28" t="s">
        <v>32</v>
      </c>
      <c r="F65" s="28" t="s">
        <v>33</v>
      </c>
      <c r="G65" s="27" t="s">
        <v>368</v>
      </c>
      <c r="H65" s="27" t="s">
        <v>369</v>
      </c>
      <c r="I65" s="28" t="s">
        <v>36</v>
      </c>
      <c r="J65" s="27" t="s">
        <v>370</v>
      </c>
      <c r="K65" s="28" t="s">
        <v>371</v>
      </c>
      <c r="L65" s="29">
        <v>44104</v>
      </c>
      <c r="M65" s="29">
        <v>44196</v>
      </c>
      <c r="N65" s="30">
        <v>1</v>
      </c>
      <c r="O65" s="31">
        <v>1</v>
      </c>
      <c r="P65" s="32" t="str">
        <f t="shared" si="2"/>
        <v>Cerrado</v>
      </c>
      <c r="Q65" s="27" t="s">
        <v>372</v>
      </c>
      <c r="R65" s="27" t="s">
        <v>373</v>
      </c>
      <c r="S65" s="31">
        <v>1</v>
      </c>
      <c r="T65" s="32" t="str">
        <f t="shared" si="3"/>
        <v>Cerrado</v>
      </c>
    </row>
    <row r="66" spans="2:25" ht="33.75" x14ac:dyDescent="0.2">
      <c r="B66" s="65">
        <v>60</v>
      </c>
      <c r="C66" s="28" t="s">
        <v>346</v>
      </c>
      <c r="D66" s="28" t="s">
        <v>188</v>
      </c>
      <c r="E66" s="28" t="s">
        <v>32</v>
      </c>
      <c r="F66" s="28" t="s">
        <v>33</v>
      </c>
      <c r="G66" s="27" t="s">
        <v>374</v>
      </c>
      <c r="H66" s="27" t="s">
        <v>375</v>
      </c>
      <c r="I66" s="28" t="s">
        <v>36</v>
      </c>
      <c r="J66" s="27" t="s">
        <v>376</v>
      </c>
      <c r="K66" s="28" t="s">
        <v>355</v>
      </c>
      <c r="L66" s="29">
        <v>44075</v>
      </c>
      <c r="M66" s="29">
        <v>44196</v>
      </c>
      <c r="N66" s="30">
        <v>1</v>
      </c>
      <c r="O66" s="31">
        <v>1</v>
      </c>
      <c r="P66" s="32" t="str">
        <f t="shared" si="2"/>
        <v>Cerrado</v>
      </c>
      <c r="Q66" s="27" t="s">
        <v>377</v>
      </c>
      <c r="R66" s="27" t="s">
        <v>378</v>
      </c>
      <c r="S66" s="31">
        <v>1</v>
      </c>
      <c r="T66" s="32" t="str">
        <f t="shared" si="3"/>
        <v>Cerrado</v>
      </c>
    </row>
    <row r="67" spans="2:25" ht="67.5" x14ac:dyDescent="0.2">
      <c r="B67" s="65">
        <v>61</v>
      </c>
      <c r="C67" s="28" t="s">
        <v>346</v>
      </c>
      <c r="D67" s="28" t="s">
        <v>188</v>
      </c>
      <c r="E67" s="28" t="s">
        <v>70</v>
      </c>
      <c r="F67" s="28" t="s">
        <v>33</v>
      </c>
      <c r="G67" s="27" t="s">
        <v>379</v>
      </c>
      <c r="H67" s="27" t="s">
        <v>380</v>
      </c>
      <c r="I67" s="28" t="s">
        <v>381</v>
      </c>
      <c r="J67" s="27" t="s">
        <v>382</v>
      </c>
      <c r="K67" s="28" t="s">
        <v>234</v>
      </c>
      <c r="L67" s="29">
        <v>44075</v>
      </c>
      <c r="M67" s="29">
        <v>44196</v>
      </c>
      <c r="N67" s="30">
        <v>1</v>
      </c>
      <c r="O67" s="31">
        <v>1</v>
      </c>
      <c r="P67" s="32" t="str">
        <f t="shared" si="2"/>
        <v>Cerrado</v>
      </c>
      <c r="Q67" s="27" t="s">
        <v>383</v>
      </c>
      <c r="R67" s="63" t="s">
        <v>384</v>
      </c>
      <c r="S67" s="31">
        <v>1</v>
      </c>
      <c r="T67" s="32" t="str">
        <f t="shared" si="3"/>
        <v>Cerrado</v>
      </c>
    </row>
    <row r="68" spans="2:25" ht="33.75" x14ac:dyDescent="0.2">
      <c r="B68" s="65">
        <v>62</v>
      </c>
      <c r="C68" s="28" t="s">
        <v>346</v>
      </c>
      <c r="D68" s="28" t="s">
        <v>188</v>
      </c>
      <c r="E68" s="28" t="s">
        <v>70</v>
      </c>
      <c r="F68" s="28" t="s">
        <v>33</v>
      </c>
      <c r="G68" s="27" t="s">
        <v>385</v>
      </c>
      <c r="H68" s="27" t="s">
        <v>386</v>
      </c>
      <c r="I68" s="28" t="s">
        <v>387</v>
      </c>
      <c r="J68" s="27" t="s">
        <v>388</v>
      </c>
      <c r="K68" s="28" t="s">
        <v>155</v>
      </c>
      <c r="L68" s="29">
        <v>44075</v>
      </c>
      <c r="M68" s="29">
        <v>44196</v>
      </c>
      <c r="N68" s="30">
        <v>1</v>
      </c>
      <c r="O68" s="31">
        <v>1</v>
      </c>
      <c r="P68" s="32" t="str">
        <f t="shared" si="2"/>
        <v>Cerrado</v>
      </c>
      <c r="Q68" s="27" t="s">
        <v>230</v>
      </c>
      <c r="R68" s="27" t="s">
        <v>230</v>
      </c>
      <c r="S68" s="31">
        <v>1</v>
      </c>
      <c r="T68" s="32" t="str">
        <f t="shared" si="3"/>
        <v>Cerrado</v>
      </c>
    </row>
    <row r="69" spans="2:25" ht="67.5" x14ac:dyDescent="0.2">
      <c r="B69" s="65">
        <v>63</v>
      </c>
      <c r="C69" s="28" t="s">
        <v>346</v>
      </c>
      <c r="D69" s="28" t="s">
        <v>188</v>
      </c>
      <c r="E69" s="28" t="s">
        <v>70</v>
      </c>
      <c r="F69" s="28" t="s">
        <v>33</v>
      </c>
      <c r="G69" s="27" t="s">
        <v>389</v>
      </c>
      <c r="H69" s="27" t="s">
        <v>390</v>
      </c>
      <c r="I69" s="28" t="s">
        <v>391</v>
      </c>
      <c r="J69" s="27" t="s">
        <v>392</v>
      </c>
      <c r="K69" s="28" t="s">
        <v>234</v>
      </c>
      <c r="L69" s="29">
        <v>44104</v>
      </c>
      <c r="M69" s="29">
        <v>44561</v>
      </c>
      <c r="N69" s="30">
        <v>1</v>
      </c>
      <c r="O69" s="31">
        <v>1</v>
      </c>
      <c r="P69" s="32" t="str">
        <f t="shared" si="2"/>
        <v>Cerrado</v>
      </c>
      <c r="Q69" s="27" t="s">
        <v>393</v>
      </c>
      <c r="R69" s="27" t="s">
        <v>394</v>
      </c>
      <c r="S69" s="31">
        <v>0.5</v>
      </c>
      <c r="T69" s="32" t="str">
        <f t="shared" si="3"/>
        <v>CM</v>
      </c>
    </row>
    <row r="70" spans="2:25" ht="56.25" x14ac:dyDescent="0.2">
      <c r="B70" s="65">
        <v>64</v>
      </c>
      <c r="C70" s="28" t="s">
        <v>346</v>
      </c>
      <c r="D70" s="28" t="s">
        <v>188</v>
      </c>
      <c r="E70" s="28" t="s">
        <v>70</v>
      </c>
      <c r="F70" s="28" t="s">
        <v>33</v>
      </c>
      <c r="G70" s="27" t="s">
        <v>395</v>
      </c>
      <c r="H70" s="27" t="s">
        <v>396</v>
      </c>
      <c r="I70" s="28" t="s">
        <v>397</v>
      </c>
      <c r="J70" s="27" t="s">
        <v>398</v>
      </c>
      <c r="K70" s="28" t="s">
        <v>355</v>
      </c>
      <c r="L70" s="29">
        <v>44075</v>
      </c>
      <c r="M70" s="29">
        <v>44109</v>
      </c>
      <c r="N70" s="30">
        <v>1</v>
      </c>
      <c r="O70" s="31">
        <v>1</v>
      </c>
      <c r="P70" s="32" t="str">
        <f t="shared" si="2"/>
        <v>Cerrado</v>
      </c>
      <c r="Q70" s="27" t="s">
        <v>399</v>
      </c>
      <c r="R70" s="27" t="s">
        <v>400</v>
      </c>
      <c r="S70" s="31">
        <v>1</v>
      </c>
      <c r="T70" s="32" t="str">
        <f t="shared" si="3"/>
        <v>Cerrado</v>
      </c>
    </row>
    <row r="71" spans="2:25" ht="33.75" x14ac:dyDescent="0.2">
      <c r="B71" s="65">
        <v>65</v>
      </c>
      <c r="C71" s="28" t="s">
        <v>346</v>
      </c>
      <c r="D71" s="28" t="s">
        <v>188</v>
      </c>
      <c r="E71" s="28" t="s">
        <v>70</v>
      </c>
      <c r="F71" s="28" t="s">
        <v>33</v>
      </c>
      <c r="G71" s="27" t="s">
        <v>401</v>
      </c>
      <c r="H71" s="27" t="s">
        <v>402</v>
      </c>
      <c r="I71" s="28" t="s">
        <v>403</v>
      </c>
      <c r="J71" s="27" t="s">
        <v>403</v>
      </c>
      <c r="K71" s="28" t="s">
        <v>155</v>
      </c>
      <c r="L71" s="29">
        <v>44075</v>
      </c>
      <c r="M71" s="29">
        <v>44196</v>
      </c>
      <c r="N71" s="30">
        <v>1</v>
      </c>
      <c r="O71" s="31">
        <v>1</v>
      </c>
      <c r="P71" s="32" t="str">
        <f t="shared" ref="P71:P102" si="4">IF($O71="","",IF($O71=100%,"Cerrado",IF($O71&lt;=30%,"CB",IF($O71&lt;=60%,"CM",IF($O71&lt;=99%,"CA","")))))</f>
        <v>Cerrado</v>
      </c>
      <c r="Q71" s="27" t="s">
        <v>404</v>
      </c>
      <c r="R71" s="27" t="s">
        <v>405</v>
      </c>
      <c r="S71" s="31">
        <v>1</v>
      </c>
      <c r="T71" s="32" t="str">
        <f t="shared" ref="T71:T102" si="5">IF($S71="","",IF($S71=100%,"Cerrado",IF($S71&lt;=30%,"CB",IF($S71&lt;=60%,"CM",IF($S71&lt;=99%,"CA","")))))</f>
        <v>Cerrado</v>
      </c>
    </row>
    <row r="72" spans="2:25" ht="56.25" x14ac:dyDescent="0.2">
      <c r="B72" s="65">
        <v>66</v>
      </c>
      <c r="C72" s="28" t="s">
        <v>346</v>
      </c>
      <c r="D72" s="28" t="s">
        <v>188</v>
      </c>
      <c r="E72" s="28" t="s">
        <v>32</v>
      </c>
      <c r="F72" s="28" t="s">
        <v>63</v>
      </c>
      <c r="G72" s="21" t="s">
        <v>406</v>
      </c>
      <c r="H72" s="21" t="s">
        <v>407</v>
      </c>
      <c r="I72" s="19" t="s">
        <v>36</v>
      </c>
      <c r="J72" s="21" t="s">
        <v>408</v>
      </c>
      <c r="K72" s="19" t="s">
        <v>409</v>
      </c>
      <c r="L72" s="22">
        <v>44197</v>
      </c>
      <c r="M72" s="22">
        <v>44561</v>
      </c>
      <c r="N72" s="25">
        <v>1</v>
      </c>
      <c r="O72" s="23">
        <v>1</v>
      </c>
      <c r="P72" s="24" t="str">
        <f t="shared" si="4"/>
        <v>Cerrado</v>
      </c>
      <c r="Q72" s="21" t="s">
        <v>410</v>
      </c>
      <c r="R72" s="21" t="s">
        <v>411</v>
      </c>
      <c r="S72" s="23">
        <v>1</v>
      </c>
      <c r="T72" s="24" t="str">
        <f t="shared" si="5"/>
        <v>Cerrado</v>
      </c>
    </row>
    <row r="73" spans="2:25" ht="33.75" x14ac:dyDescent="0.2">
      <c r="B73" s="65">
        <v>67</v>
      </c>
      <c r="C73" s="28" t="s">
        <v>346</v>
      </c>
      <c r="D73" s="28" t="s">
        <v>188</v>
      </c>
      <c r="E73" s="28" t="s">
        <v>32</v>
      </c>
      <c r="F73" s="28" t="s">
        <v>63</v>
      </c>
      <c r="G73" s="21" t="s">
        <v>412</v>
      </c>
      <c r="H73" s="21" t="s">
        <v>413</v>
      </c>
      <c r="I73" s="19" t="s">
        <v>36</v>
      </c>
      <c r="J73" s="21" t="s">
        <v>414</v>
      </c>
      <c r="K73" s="19" t="s">
        <v>415</v>
      </c>
      <c r="L73" s="22">
        <v>44136</v>
      </c>
      <c r="M73" s="22">
        <v>44105</v>
      </c>
      <c r="N73" s="25">
        <v>1</v>
      </c>
      <c r="O73" s="23">
        <v>1</v>
      </c>
      <c r="P73" s="24" t="str">
        <f t="shared" si="4"/>
        <v>Cerrado</v>
      </c>
      <c r="Q73" s="21" t="s">
        <v>416</v>
      </c>
      <c r="R73" s="21" t="s">
        <v>417</v>
      </c>
      <c r="S73" s="23">
        <v>1</v>
      </c>
      <c r="T73" s="24" t="str">
        <f t="shared" si="5"/>
        <v>Cerrado</v>
      </c>
    </row>
    <row r="74" spans="2:25" ht="22.5" x14ac:dyDescent="0.2">
      <c r="B74" s="65">
        <v>68</v>
      </c>
      <c r="C74" s="28" t="s">
        <v>346</v>
      </c>
      <c r="D74" s="28" t="s">
        <v>188</v>
      </c>
      <c r="E74" s="28" t="s">
        <v>32</v>
      </c>
      <c r="F74" s="28" t="s">
        <v>83</v>
      </c>
      <c r="G74" s="27" t="s">
        <v>418</v>
      </c>
      <c r="H74" s="27" t="s">
        <v>419</v>
      </c>
      <c r="I74" s="28" t="s">
        <v>36</v>
      </c>
      <c r="J74" s="27" t="s">
        <v>420</v>
      </c>
      <c r="K74" s="28" t="s">
        <v>421</v>
      </c>
      <c r="L74" s="29">
        <v>44159</v>
      </c>
      <c r="M74" s="29">
        <v>44196</v>
      </c>
      <c r="N74" s="30">
        <v>1</v>
      </c>
      <c r="O74" s="31">
        <v>1</v>
      </c>
      <c r="P74" s="32" t="str">
        <f t="shared" si="4"/>
        <v>Cerrado</v>
      </c>
      <c r="Q74" s="27" t="s">
        <v>422</v>
      </c>
      <c r="R74" s="27" t="s">
        <v>422</v>
      </c>
      <c r="S74" s="31">
        <v>1</v>
      </c>
      <c r="T74" s="32" t="str">
        <f t="shared" si="5"/>
        <v>Cerrado</v>
      </c>
      <c r="U74" s="57"/>
      <c r="X74" s="58"/>
      <c r="Y74" s="59"/>
    </row>
    <row r="75" spans="2:25" ht="45" x14ac:dyDescent="0.2">
      <c r="B75" s="65">
        <v>69</v>
      </c>
      <c r="C75" s="28" t="s">
        <v>346</v>
      </c>
      <c r="D75" s="28" t="s">
        <v>188</v>
      </c>
      <c r="E75" s="28" t="s">
        <v>32</v>
      </c>
      <c r="F75" s="28" t="s">
        <v>83</v>
      </c>
      <c r="G75" s="27" t="s">
        <v>423</v>
      </c>
      <c r="H75" s="27" t="s">
        <v>424</v>
      </c>
      <c r="I75" s="28" t="s">
        <v>36</v>
      </c>
      <c r="J75" s="27" t="s">
        <v>425</v>
      </c>
      <c r="K75" s="28" t="s">
        <v>421</v>
      </c>
      <c r="L75" s="29">
        <v>43794</v>
      </c>
      <c r="M75" s="29">
        <v>44196</v>
      </c>
      <c r="N75" s="30">
        <v>1</v>
      </c>
      <c r="O75" s="31">
        <v>1</v>
      </c>
      <c r="P75" s="32" t="str">
        <f t="shared" si="4"/>
        <v>Cerrado</v>
      </c>
      <c r="Q75" s="27" t="s">
        <v>426</v>
      </c>
      <c r="R75" s="27" t="s">
        <v>427</v>
      </c>
      <c r="S75" s="31">
        <v>1</v>
      </c>
      <c r="T75" s="32" t="str">
        <f t="shared" si="5"/>
        <v>Cerrado</v>
      </c>
      <c r="U75" s="57"/>
      <c r="X75" s="58"/>
      <c r="Y75" s="59"/>
    </row>
    <row r="76" spans="2:25" ht="56.25" x14ac:dyDescent="0.2">
      <c r="B76" s="65">
        <v>70</v>
      </c>
      <c r="C76" s="28" t="s">
        <v>346</v>
      </c>
      <c r="D76" s="28" t="s">
        <v>188</v>
      </c>
      <c r="E76" s="28" t="s">
        <v>32</v>
      </c>
      <c r="F76" s="28" t="s">
        <v>83</v>
      </c>
      <c r="G76" s="27" t="s">
        <v>428</v>
      </c>
      <c r="H76" s="27" t="s">
        <v>429</v>
      </c>
      <c r="I76" s="28" t="s">
        <v>36</v>
      </c>
      <c r="J76" s="27" t="s">
        <v>430</v>
      </c>
      <c r="K76" s="28" t="s">
        <v>431</v>
      </c>
      <c r="L76" s="29">
        <v>43795</v>
      </c>
      <c r="M76" s="29">
        <v>44196</v>
      </c>
      <c r="N76" s="30">
        <v>1</v>
      </c>
      <c r="O76" s="31">
        <v>1</v>
      </c>
      <c r="P76" s="32" t="str">
        <f t="shared" si="4"/>
        <v>Cerrado</v>
      </c>
      <c r="Q76" s="27" t="s">
        <v>432</v>
      </c>
      <c r="R76" s="27" t="s">
        <v>433</v>
      </c>
      <c r="S76" s="31">
        <v>1</v>
      </c>
      <c r="T76" s="32" t="str">
        <f t="shared" si="5"/>
        <v>Cerrado</v>
      </c>
      <c r="U76" s="57"/>
      <c r="X76" s="58"/>
      <c r="Y76" s="59"/>
    </row>
    <row r="77" spans="2:25" ht="45" x14ac:dyDescent="0.2">
      <c r="B77" s="65">
        <v>71</v>
      </c>
      <c r="C77" s="28" t="s">
        <v>346</v>
      </c>
      <c r="D77" s="28" t="s">
        <v>188</v>
      </c>
      <c r="E77" s="28" t="s">
        <v>32</v>
      </c>
      <c r="F77" s="28" t="s">
        <v>83</v>
      </c>
      <c r="G77" s="27" t="s">
        <v>434</v>
      </c>
      <c r="H77" s="27" t="s">
        <v>435</v>
      </c>
      <c r="I77" s="28" t="s">
        <v>36</v>
      </c>
      <c r="J77" s="27" t="s">
        <v>436</v>
      </c>
      <c r="K77" s="28" t="s">
        <v>431</v>
      </c>
      <c r="L77" s="29">
        <v>43796</v>
      </c>
      <c r="M77" s="29">
        <v>44196</v>
      </c>
      <c r="N77" s="30">
        <v>1</v>
      </c>
      <c r="O77" s="31">
        <v>1</v>
      </c>
      <c r="P77" s="32" t="str">
        <f t="shared" si="4"/>
        <v>Cerrado</v>
      </c>
      <c r="Q77" s="27" t="s">
        <v>437</v>
      </c>
      <c r="R77" s="27" t="s">
        <v>437</v>
      </c>
      <c r="S77" s="31">
        <v>1</v>
      </c>
      <c r="T77" s="32" t="str">
        <f t="shared" si="5"/>
        <v>Cerrado</v>
      </c>
      <c r="U77" s="57"/>
      <c r="X77" s="58"/>
      <c r="Y77" s="59"/>
    </row>
    <row r="78" spans="2:25" ht="33.75" x14ac:dyDescent="0.2">
      <c r="B78" s="65">
        <v>72</v>
      </c>
      <c r="C78" s="28" t="s">
        <v>346</v>
      </c>
      <c r="D78" s="28" t="s">
        <v>188</v>
      </c>
      <c r="E78" s="28" t="s">
        <v>32</v>
      </c>
      <c r="F78" s="28" t="s">
        <v>83</v>
      </c>
      <c r="G78" s="27" t="s">
        <v>438</v>
      </c>
      <c r="H78" s="27" t="s">
        <v>439</v>
      </c>
      <c r="I78" s="28" t="s">
        <v>36</v>
      </c>
      <c r="J78" s="27" t="s">
        <v>440</v>
      </c>
      <c r="K78" s="28" t="s">
        <v>441</v>
      </c>
      <c r="L78" s="29">
        <v>43797</v>
      </c>
      <c r="M78" s="29">
        <v>44196</v>
      </c>
      <c r="N78" s="30">
        <v>1</v>
      </c>
      <c r="O78" s="31">
        <v>1</v>
      </c>
      <c r="P78" s="32" t="str">
        <f t="shared" si="4"/>
        <v>Cerrado</v>
      </c>
      <c r="Q78" s="27" t="s">
        <v>442</v>
      </c>
      <c r="R78" s="27" t="s">
        <v>442</v>
      </c>
      <c r="S78" s="31">
        <v>1</v>
      </c>
      <c r="T78" s="32" t="str">
        <f t="shared" si="5"/>
        <v>Cerrado</v>
      </c>
      <c r="U78" s="57"/>
      <c r="X78" s="58"/>
      <c r="Y78" s="59"/>
    </row>
    <row r="79" spans="2:25" ht="78.75" x14ac:dyDescent="0.2">
      <c r="B79" s="65">
        <v>73</v>
      </c>
      <c r="C79" s="28" t="s">
        <v>346</v>
      </c>
      <c r="D79" s="28" t="s">
        <v>31</v>
      </c>
      <c r="E79" s="28" t="s">
        <v>32</v>
      </c>
      <c r="F79" s="28" t="s">
        <v>127</v>
      </c>
      <c r="G79" s="27" t="s">
        <v>443</v>
      </c>
      <c r="H79" s="27" t="s">
        <v>444</v>
      </c>
      <c r="I79" s="28" t="s">
        <v>36</v>
      </c>
      <c r="J79" s="27" t="s">
        <v>445</v>
      </c>
      <c r="K79" s="28" t="s">
        <v>446</v>
      </c>
      <c r="L79" s="29">
        <v>43831</v>
      </c>
      <c r="M79" s="29">
        <v>44560</v>
      </c>
      <c r="N79" s="30">
        <v>1</v>
      </c>
      <c r="O79" s="31">
        <v>1</v>
      </c>
      <c r="P79" s="32" t="str">
        <f t="shared" si="4"/>
        <v>Cerrado</v>
      </c>
      <c r="Q79" s="27" t="s">
        <v>447</v>
      </c>
      <c r="R79" s="76" t="s">
        <v>448</v>
      </c>
      <c r="S79" s="31">
        <v>1</v>
      </c>
      <c r="T79" s="32" t="str">
        <f t="shared" si="5"/>
        <v>Cerrado</v>
      </c>
    </row>
    <row r="80" spans="2:25" ht="33.75" x14ac:dyDescent="0.2">
      <c r="B80" s="65">
        <v>74</v>
      </c>
      <c r="C80" s="28" t="s">
        <v>346</v>
      </c>
      <c r="D80" s="28" t="s">
        <v>31</v>
      </c>
      <c r="E80" s="28" t="s">
        <v>32</v>
      </c>
      <c r="F80" s="28" t="s">
        <v>127</v>
      </c>
      <c r="G80" s="27" t="s">
        <v>449</v>
      </c>
      <c r="H80" s="27" t="s">
        <v>450</v>
      </c>
      <c r="I80" s="28" t="s">
        <v>36</v>
      </c>
      <c r="J80" s="27" t="s">
        <v>451</v>
      </c>
      <c r="K80" s="28" t="s">
        <v>155</v>
      </c>
      <c r="L80" s="29">
        <v>43831</v>
      </c>
      <c r="M80" s="29">
        <v>44195</v>
      </c>
      <c r="N80" s="30">
        <v>1</v>
      </c>
      <c r="O80" s="31">
        <v>1</v>
      </c>
      <c r="P80" s="32" t="str">
        <f t="shared" si="4"/>
        <v>Cerrado</v>
      </c>
      <c r="Q80" s="27" t="s">
        <v>452</v>
      </c>
      <c r="R80" s="27" t="s">
        <v>452</v>
      </c>
      <c r="S80" s="31">
        <v>1</v>
      </c>
      <c r="T80" s="32" t="str">
        <f t="shared" si="5"/>
        <v>Cerrado</v>
      </c>
    </row>
    <row r="81" spans="2:21" ht="22.5" x14ac:dyDescent="0.2">
      <c r="B81" s="65">
        <v>75</v>
      </c>
      <c r="C81" s="28" t="s">
        <v>346</v>
      </c>
      <c r="D81" s="28" t="s">
        <v>31</v>
      </c>
      <c r="E81" s="28" t="s">
        <v>32</v>
      </c>
      <c r="F81" s="28" t="s">
        <v>127</v>
      </c>
      <c r="G81" s="27" t="s">
        <v>453</v>
      </c>
      <c r="H81" s="27" t="s">
        <v>454</v>
      </c>
      <c r="I81" s="28" t="s">
        <v>36</v>
      </c>
      <c r="J81" s="27" t="s">
        <v>455</v>
      </c>
      <c r="K81" s="28" t="s">
        <v>155</v>
      </c>
      <c r="L81" s="29">
        <v>43831</v>
      </c>
      <c r="M81" s="29">
        <v>44195</v>
      </c>
      <c r="N81" s="30">
        <v>1</v>
      </c>
      <c r="O81" s="31">
        <v>1</v>
      </c>
      <c r="P81" s="32" t="str">
        <f t="shared" si="4"/>
        <v>Cerrado</v>
      </c>
      <c r="Q81" s="27" t="s">
        <v>452</v>
      </c>
      <c r="R81" s="27" t="s">
        <v>452</v>
      </c>
      <c r="S81" s="31">
        <v>1</v>
      </c>
      <c r="T81" s="32" t="str">
        <f t="shared" si="5"/>
        <v>Cerrado</v>
      </c>
    </row>
    <row r="82" spans="2:21" ht="146.25" x14ac:dyDescent="0.2">
      <c r="B82" s="65">
        <v>76</v>
      </c>
      <c r="C82" s="28" t="s">
        <v>346</v>
      </c>
      <c r="D82" s="28" t="s">
        <v>188</v>
      </c>
      <c r="E82" s="28" t="s">
        <v>32</v>
      </c>
      <c r="F82" s="28" t="s">
        <v>285</v>
      </c>
      <c r="G82" s="27" t="s">
        <v>456</v>
      </c>
      <c r="H82" s="27" t="s">
        <v>457</v>
      </c>
      <c r="I82" s="28" t="s">
        <v>36</v>
      </c>
      <c r="J82" s="27" t="s">
        <v>458</v>
      </c>
      <c r="K82" s="28" t="s">
        <v>459</v>
      </c>
      <c r="L82" s="29">
        <v>44287</v>
      </c>
      <c r="M82" s="29" t="s">
        <v>460</v>
      </c>
      <c r="N82" s="30">
        <v>0.05</v>
      </c>
      <c r="O82" s="31">
        <v>0.05</v>
      </c>
      <c r="P82" s="32" t="str">
        <f t="shared" si="4"/>
        <v>CB</v>
      </c>
      <c r="Q82" s="27" t="s">
        <v>461</v>
      </c>
      <c r="R82" s="76" t="s">
        <v>462</v>
      </c>
      <c r="S82" s="31">
        <v>0.05</v>
      </c>
      <c r="T82" s="32" t="str">
        <f t="shared" si="5"/>
        <v>CB</v>
      </c>
    </row>
    <row r="83" spans="2:21" ht="22.5" x14ac:dyDescent="0.2">
      <c r="B83" s="65">
        <v>77</v>
      </c>
      <c r="C83" s="28" t="s">
        <v>346</v>
      </c>
      <c r="D83" s="28" t="s">
        <v>188</v>
      </c>
      <c r="E83" s="28" t="s">
        <v>32</v>
      </c>
      <c r="F83" s="28" t="s">
        <v>285</v>
      </c>
      <c r="G83" s="27" t="s">
        <v>463</v>
      </c>
      <c r="H83" s="27" t="s">
        <v>464</v>
      </c>
      <c r="I83" s="28" t="s">
        <v>36</v>
      </c>
      <c r="J83" s="27" t="s">
        <v>465</v>
      </c>
      <c r="K83" s="28" t="s">
        <v>466</v>
      </c>
      <c r="L83" s="29">
        <v>44105</v>
      </c>
      <c r="M83" s="29">
        <v>44196</v>
      </c>
      <c r="N83" s="30">
        <v>1</v>
      </c>
      <c r="O83" s="31">
        <v>1</v>
      </c>
      <c r="P83" s="32" t="str">
        <f t="shared" si="4"/>
        <v>Cerrado</v>
      </c>
      <c r="Q83" s="27" t="s">
        <v>467</v>
      </c>
      <c r="R83" s="27" t="s">
        <v>467</v>
      </c>
      <c r="S83" s="31">
        <v>1</v>
      </c>
      <c r="T83" s="32" t="str">
        <f t="shared" si="5"/>
        <v>Cerrado</v>
      </c>
    </row>
    <row r="84" spans="2:21" ht="56.25" x14ac:dyDescent="0.2">
      <c r="B84" s="65">
        <v>78</v>
      </c>
      <c r="C84" s="28" t="s">
        <v>346</v>
      </c>
      <c r="D84" s="28" t="s">
        <v>188</v>
      </c>
      <c r="E84" s="28" t="s">
        <v>32</v>
      </c>
      <c r="F84" s="28" t="s">
        <v>71</v>
      </c>
      <c r="G84" s="27" t="s">
        <v>468</v>
      </c>
      <c r="H84" s="27" t="s">
        <v>469</v>
      </c>
      <c r="I84" s="28" t="s">
        <v>36</v>
      </c>
      <c r="J84" s="27" t="s">
        <v>470</v>
      </c>
      <c r="K84" s="28" t="s">
        <v>471</v>
      </c>
      <c r="L84" s="29">
        <v>44075</v>
      </c>
      <c r="M84" s="29">
        <v>44196</v>
      </c>
      <c r="N84" s="30">
        <v>1</v>
      </c>
      <c r="O84" s="31">
        <v>1</v>
      </c>
      <c r="P84" s="32" t="str">
        <f t="shared" si="4"/>
        <v>Cerrado</v>
      </c>
      <c r="Q84" s="27" t="s">
        <v>472</v>
      </c>
      <c r="R84" s="27" t="s">
        <v>473</v>
      </c>
      <c r="S84" s="31">
        <v>1</v>
      </c>
      <c r="T84" s="32" t="str">
        <f t="shared" si="5"/>
        <v>Cerrado</v>
      </c>
    </row>
    <row r="85" spans="2:21" ht="45" x14ac:dyDescent="0.2">
      <c r="B85" s="65">
        <v>79</v>
      </c>
      <c r="C85" s="28" t="s">
        <v>346</v>
      </c>
      <c r="D85" s="28" t="s">
        <v>188</v>
      </c>
      <c r="E85" s="28" t="s">
        <v>32</v>
      </c>
      <c r="F85" s="28" t="s">
        <v>71</v>
      </c>
      <c r="G85" s="27" t="s">
        <v>474</v>
      </c>
      <c r="H85" s="27" t="s">
        <v>475</v>
      </c>
      <c r="I85" s="28" t="s">
        <v>36</v>
      </c>
      <c r="J85" s="27" t="s">
        <v>476</v>
      </c>
      <c r="K85" s="28" t="s">
        <v>477</v>
      </c>
      <c r="L85" s="29">
        <v>44075</v>
      </c>
      <c r="M85" s="29">
        <v>44196</v>
      </c>
      <c r="N85" s="30">
        <v>1</v>
      </c>
      <c r="O85" s="31">
        <v>1</v>
      </c>
      <c r="P85" s="32" t="str">
        <f t="shared" si="4"/>
        <v>Cerrado</v>
      </c>
      <c r="Q85" s="27" t="s">
        <v>478</v>
      </c>
      <c r="R85" s="27" t="s">
        <v>479</v>
      </c>
      <c r="S85" s="31">
        <v>1</v>
      </c>
      <c r="T85" s="32" t="str">
        <f t="shared" si="5"/>
        <v>Cerrado</v>
      </c>
    </row>
    <row r="86" spans="2:21" ht="33.75" x14ac:dyDescent="0.2">
      <c r="B86" s="65">
        <v>80</v>
      </c>
      <c r="C86" s="28" t="s">
        <v>346</v>
      </c>
      <c r="D86" s="28" t="s">
        <v>188</v>
      </c>
      <c r="E86" s="28" t="s">
        <v>32</v>
      </c>
      <c r="F86" s="28" t="s">
        <v>71</v>
      </c>
      <c r="G86" s="27" t="s">
        <v>480</v>
      </c>
      <c r="H86" s="27" t="s">
        <v>481</v>
      </c>
      <c r="I86" s="28" t="s">
        <v>36</v>
      </c>
      <c r="J86" s="27" t="s">
        <v>482</v>
      </c>
      <c r="K86" s="28" t="s">
        <v>155</v>
      </c>
      <c r="L86" s="29">
        <v>44075</v>
      </c>
      <c r="M86" s="29">
        <v>44196</v>
      </c>
      <c r="N86" s="30">
        <v>1</v>
      </c>
      <c r="O86" s="31">
        <v>1</v>
      </c>
      <c r="P86" s="32" t="str">
        <f t="shared" si="4"/>
        <v>Cerrado</v>
      </c>
      <c r="Q86" s="27" t="s">
        <v>483</v>
      </c>
      <c r="R86" s="27" t="s">
        <v>484</v>
      </c>
      <c r="S86" s="31">
        <v>1</v>
      </c>
      <c r="T86" s="32" t="str">
        <f t="shared" si="5"/>
        <v>Cerrado</v>
      </c>
    </row>
    <row r="87" spans="2:21" ht="33.75" x14ac:dyDescent="0.2">
      <c r="B87" s="65">
        <v>81</v>
      </c>
      <c r="C87" s="28" t="s">
        <v>346</v>
      </c>
      <c r="D87" s="28" t="s">
        <v>188</v>
      </c>
      <c r="E87" s="28" t="s">
        <v>32</v>
      </c>
      <c r="F87" s="28" t="s">
        <v>71</v>
      </c>
      <c r="G87" s="27" t="s">
        <v>485</v>
      </c>
      <c r="H87" s="27" t="s">
        <v>486</v>
      </c>
      <c r="I87" s="28" t="s">
        <v>36</v>
      </c>
      <c r="J87" s="27" t="s">
        <v>487</v>
      </c>
      <c r="K87" s="28" t="s">
        <v>155</v>
      </c>
      <c r="L87" s="29">
        <v>44075</v>
      </c>
      <c r="M87" s="29">
        <v>44075</v>
      </c>
      <c r="N87" s="30">
        <v>1</v>
      </c>
      <c r="O87" s="31">
        <v>1</v>
      </c>
      <c r="P87" s="32" t="str">
        <f t="shared" si="4"/>
        <v>Cerrado</v>
      </c>
      <c r="Q87" s="27" t="s">
        <v>487</v>
      </c>
      <c r="R87" s="27" t="s">
        <v>488</v>
      </c>
      <c r="S87" s="31">
        <v>1</v>
      </c>
      <c r="T87" s="32" t="str">
        <f t="shared" si="5"/>
        <v>Cerrado</v>
      </c>
    </row>
    <row r="88" spans="2:21" ht="45" x14ac:dyDescent="0.2">
      <c r="B88" s="65">
        <v>82</v>
      </c>
      <c r="C88" s="28" t="s">
        <v>346</v>
      </c>
      <c r="D88" s="28" t="s">
        <v>188</v>
      </c>
      <c r="E88" s="28" t="s">
        <v>70</v>
      </c>
      <c r="F88" s="28" t="s">
        <v>71</v>
      </c>
      <c r="G88" s="27" t="s">
        <v>489</v>
      </c>
      <c r="H88" s="27" t="s">
        <v>481</v>
      </c>
      <c r="I88" s="28" t="s">
        <v>490</v>
      </c>
      <c r="J88" s="27" t="s">
        <v>491</v>
      </c>
      <c r="K88" s="28" t="s">
        <v>492</v>
      </c>
      <c r="L88" s="29">
        <v>44075</v>
      </c>
      <c r="M88" s="29">
        <v>44196</v>
      </c>
      <c r="N88" s="30">
        <v>1</v>
      </c>
      <c r="O88" s="31">
        <v>1</v>
      </c>
      <c r="P88" s="32" t="str">
        <f t="shared" si="4"/>
        <v>Cerrado</v>
      </c>
      <c r="Q88" s="27" t="s">
        <v>483</v>
      </c>
      <c r="R88" s="27" t="s">
        <v>488</v>
      </c>
      <c r="S88" s="31">
        <v>1</v>
      </c>
      <c r="T88" s="32" t="str">
        <f t="shared" si="5"/>
        <v>Cerrado</v>
      </c>
    </row>
    <row r="89" spans="2:21" ht="33.75" x14ac:dyDescent="0.2">
      <c r="B89" s="65">
        <v>83</v>
      </c>
      <c r="C89" s="28" t="s">
        <v>346</v>
      </c>
      <c r="D89" s="28" t="s">
        <v>188</v>
      </c>
      <c r="E89" s="28" t="s">
        <v>32</v>
      </c>
      <c r="F89" s="28" t="s">
        <v>493</v>
      </c>
      <c r="G89" s="21" t="s">
        <v>494</v>
      </c>
      <c r="H89" s="21" t="s">
        <v>495</v>
      </c>
      <c r="I89" s="19" t="s">
        <v>36</v>
      </c>
      <c r="J89" s="21" t="s">
        <v>496</v>
      </c>
      <c r="K89" s="19" t="s">
        <v>497</v>
      </c>
      <c r="L89" s="22">
        <v>44122</v>
      </c>
      <c r="M89" s="22">
        <v>44561</v>
      </c>
      <c r="N89" s="25">
        <v>1</v>
      </c>
      <c r="O89" s="23">
        <v>1</v>
      </c>
      <c r="P89" s="24" t="str">
        <f t="shared" si="4"/>
        <v>Cerrado</v>
      </c>
      <c r="Q89" s="21" t="s">
        <v>498</v>
      </c>
      <c r="R89" s="21" t="s">
        <v>499</v>
      </c>
      <c r="S89" s="23">
        <v>1</v>
      </c>
      <c r="T89" s="24" t="str">
        <f t="shared" si="5"/>
        <v>Cerrado</v>
      </c>
    </row>
    <row r="90" spans="2:21" ht="22.5" x14ac:dyDescent="0.2">
      <c r="B90" s="65">
        <v>84</v>
      </c>
      <c r="C90" s="28" t="s">
        <v>500</v>
      </c>
      <c r="D90" s="28" t="s">
        <v>188</v>
      </c>
      <c r="E90" s="28" t="s">
        <v>32</v>
      </c>
      <c r="F90" s="28" t="s">
        <v>90</v>
      </c>
      <c r="G90" s="27" t="s">
        <v>501</v>
      </c>
      <c r="H90" s="27" t="s">
        <v>502</v>
      </c>
      <c r="I90" s="28" t="s">
        <v>36</v>
      </c>
      <c r="J90" s="27" t="s">
        <v>503</v>
      </c>
      <c r="K90" s="28" t="s">
        <v>504</v>
      </c>
      <c r="L90" s="29">
        <v>44077</v>
      </c>
      <c r="M90" s="29">
        <v>44078</v>
      </c>
      <c r="N90" s="30">
        <v>1</v>
      </c>
      <c r="O90" s="31">
        <v>1</v>
      </c>
      <c r="P90" s="32" t="str">
        <f t="shared" si="4"/>
        <v>Cerrado</v>
      </c>
      <c r="Q90" s="27" t="s">
        <v>505</v>
      </c>
      <c r="R90" s="27" t="s">
        <v>505</v>
      </c>
      <c r="S90" s="31">
        <v>1</v>
      </c>
      <c r="T90" s="32" t="str">
        <f t="shared" si="5"/>
        <v>Cerrado</v>
      </c>
    </row>
    <row r="91" spans="2:21" ht="45" x14ac:dyDescent="0.2">
      <c r="B91" s="65">
        <v>85</v>
      </c>
      <c r="C91" s="28" t="s">
        <v>500</v>
      </c>
      <c r="D91" s="28" t="s">
        <v>188</v>
      </c>
      <c r="E91" s="28" t="s">
        <v>32</v>
      </c>
      <c r="F91" s="28" t="s">
        <v>90</v>
      </c>
      <c r="G91" s="27" t="s">
        <v>506</v>
      </c>
      <c r="H91" s="27" t="s">
        <v>507</v>
      </c>
      <c r="I91" s="28" t="s">
        <v>36</v>
      </c>
      <c r="J91" s="27" t="s">
        <v>508</v>
      </c>
      <c r="K91" s="28" t="s">
        <v>87</v>
      </c>
      <c r="L91" s="29">
        <v>44077</v>
      </c>
      <c r="M91" s="29">
        <v>44078</v>
      </c>
      <c r="N91" s="30">
        <v>1</v>
      </c>
      <c r="O91" s="31">
        <v>1</v>
      </c>
      <c r="P91" s="32" t="str">
        <f t="shared" si="4"/>
        <v>Cerrado</v>
      </c>
      <c r="Q91" s="27" t="s">
        <v>509</v>
      </c>
      <c r="R91" s="27" t="s">
        <v>510</v>
      </c>
      <c r="S91" s="31">
        <v>1</v>
      </c>
      <c r="T91" s="32" t="str">
        <f t="shared" si="5"/>
        <v>Cerrado</v>
      </c>
    </row>
    <row r="92" spans="2:21" ht="67.5" x14ac:dyDescent="0.2">
      <c r="B92" s="65">
        <v>86</v>
      </c>
      <c r="C92" s="28" t="s">
        <v>346</v>
      </c>
      <c r="D92" s="28" t="s">
        <v>188</v>
      </c>
      <c r="E92" s="28" t="s">
        <v>32</v>
      </c>
      <c r="F92" s="28" t="s">
        <v>511</v>
      </c>
      <c r="G92" s="27" t="s">
        <v>512</v>
      </c>
      <c r="H92" s="27" t="s">
        <v>513</v>
      </c>
      <c r="I92" s="28" t="s">
        <v>99</v>
      </c>
      <c r="J92" s="27" t="s">
        <v>514</v>
      </c>
      <c r="K92" s="28" t="s">
        <v>515</v>
      </c>
      <c r="L92" s="29">
        <v>44112</v>
      </c>
      <c r="M92" s="29">
        <v>44925</v>
      </c>
      <c r="N92" s="41">
        <v>0.66</v>
      </c>
      <c r="O92" s="31">
        <v>0.66</v>
      </c>
      <c r="P92" s="32" t="str">
        <f t="shared" si="4"/>
        <v>CA</v>
      </c>
      <c r="Q92" s="27" t="s">
        <v>516</v>
      </c>
      <c r="R92" s="78" t="s">
        <v>517</v>
      </c>
      <c r="S92" s="31">
        <v>0.66</v>
      </c>
      <c r="T92" s="32" t="str">
        <f t="shared" si="5"/>
        <v>CA</v>
      </c>
    </row>
    <row r="93" spans="2:21" ht="56.25" x14ac:dyDescent="0.2">
      <c r="B93" s="65">
        <v>87</v>
      </c>
      <c r="C93" s="28" t="s">
        <v>346</v>
      </c>
      <c r="D93" s="28" t="s">
        <v>188</v>
      </c>
      <c r="E93" s="28" t="s">
        <v>32</v>
      </c>
      <c r="F93" s="28" t="s">
        <v>511</v>
      </c>
      <c r="G93" s="27" t="s">
        <v>518</v>
      </c>
      <c r="H93" s="27" t="s">
        <v>519</v>
      </c>
      <c r="I93" s="28" t="s">
        <v>36</v>
      </c>
      <c r="J93" s="27" t="s">
        <v>520</v>
      </c>
      <c r="K93" s="28" t="s">
        <v>466</v>
      </c>
      <c r="L93" s="29">
        <v>44122</v>
      </c>
      <c r="M93" s="29">
        <v>44196</v>
      </c>
      <c r="N93" s="30">
        <v>1</v>
      </c>
      <c r="O93" s="31">
        <v>1</v>
      </c>
      <c r="P93" s="32" t="str">
        <f t="shared" si="4"/>
        <v>Cerrado</v>
      </c>
      <c r="Q93" s="27" t="s">
        <v>521</v>
      </c>
      <c r="R93" s="27" t="s">
        <v>522</v>
      </c>
      <c r="S93" s="31">
        <v>1</v>
      </c>
      <c r="T93" s="32" t="str">
        <f t="shared" si="5"/>
        <v>Cerrado</v>
      </c>
      <c r="U93" s="34"/>
    </row>
    <row r="94" spans="2:21" ht="45" x14ac:dyDescent="0.2">
      <c r="B94" s="65">
        <v>88</v>
      </c>
      <c r="C94" s="28" t="s">
        <v>346</v>
      </c>
      <c r="D94" s="28" t="s">
        <v>188</v>
      </c>
      <c r="E94" s="28" t="s">
        <v>32</v>
      </c>
      <c r="F94" s="28" t="s">
        <v>511</v>
      </c>
      <c r="G94" s="21" t="s">
        <v>523</v>
      </c>
      <c r="H94" s="21" t="s">
        <v>524</v>
      </c>
      <c r="I94" s="19" t="s">
        <v>36</v>
      </c>
      <c r="J94" s="21" t="s">
        <v>525</v>
      </c>
      <c r="K94" s="19" t="s">
        <v>526</v>
      </c>
      <c r="L94" s="22">
        <v>44136</v>
      </c>
      <c r="M94" s="22">
        <v>44561</v>
      </c>
      <c r="N94" s="25">
        <v>1</v>
      </c>
      <c r="O94" s="23">
        <v>1</v>
      </c>
      <c r="P94" s="24" t="str">
        <f t="shared" si="4"/>
        <v>Cerrado</v>
      </c>
      <c r="Q94" s="21" t="s">
        <v>527</v>
      </c>
      <c r="R94" s="21" t="s">
        <v>528</v>
      </c>
      <c r="S94" s="23">
        <v>0.2</v>
      </c>
      <c r="T94" s="24" t="str">
        <f t="shared" si="5"/>
        <v>CB</v>
      </c>
    </row>
    <row r="95" spans="2:21" ht="22.5" x14ac:dyDescent="0.2">
      <c r="B95" s="65">
        <v>89</v>
      </c>
      <c r="C95" s="28" t="s">
        <v>346</v>
      </c>
      <c r="D95" s="28" t="s">
        <v>188</v>
      </c>
      <c r="E95" s="28" t="s">
        <v>32</v>
      </c>
      <c r="F95" s="28" t="s">
        <v>511</v>
      </c>
      <c r="G95" s="21" t="s">
        <v>529</v>
      </c>
      <c r="H95" s="21" t="s">
        <v>530</v>
      </c>
      <c r="I95" s="19" t="s">
        <v>36</v>
      </c>
      <c r="J95" s="21" t="s">
        <v>531</v>
      </c>
      <c r="K95" s="19" t="s">
        <v>532</v>
      </c>
      <c r="L95" s="22">
        <v>44122</v>
      </c>
      <c r="M95" s="22">
        <v>44196</v>
      </c>
      <c r="N95" s="30">
        <v>1</v>
      </c>
      <c r="O95" s="23">
        <v>1</v>
      </c>
      <c r="P95" s="24" t="str">
        <f t="shared" si="4"/>
        <v>Cerrado</v>
      </c>
      <c r="Q95" s="21" t="s">
        <v>533</v>
      </c>
      <c r="R95" s="21" t="s">
        <v>534</v>
      </c>
      <c r="S95" s="23">
        <v>1</v>
      </c>
      <c r="T95" s="24" t="str">
        <f t="shared" si="5"/>
        <v>Cerrado</v>
      </c>
    </row>
    <row r="96" spans="2:21" ht="123.75" x14ac:dyDescent="0.2">
      <c r="B96" s="65">
        <v>90</v>
      </c>
      <c r="C96" s="28" t="s">
        <v>346</v>
      </c>
      <c r="D96" s="28" t="s">
        <v>188</v>
      </c>
      <c r="E96" s="28" t="s">
        <v>32</v>
      </c>
      <c r="F96" s="28" t="s">
        <v>158</v>
      </c>
      <c r="G96" s="27" t="s">
        <v>535</v>
      </c>
      <c r="H96" s="27" t="s">
        <v>536</v>
      </c>
      <c r="I96" s="28" t="s">
        <v>36</v>
      </c>
      <c r="J96" s="27" t="s">
        <v>537</v>
      </c>
      <c r="K96" s="28" t="s">
        <v>538</v>
      </c>
      <c r="L96" s="29">
        <v>44075</v>
      </c>
      <c r="M96" s="29">
        <v>44196</v>
      </c>
      <c r="N96" s="30">
        <v>1</v>
      </c>
      <c r="O96" s="31">
        <v>1</v>
      </c>
      <c r="P96" s="32" t="str">
        <f t="shared" si="4"/>
        <v>Cerrado</v>
      </c>
      <c r="Q96" s="27" t="s">
        <v>539</v>
      </c>
      <c r="R96" s="27" t="s">
        <v>540</v>
      </c>
      <c r="S96" s="31">
        <v>1</v>
      </c>
      <c r="T96" s="32" t="str">
        <f t="shared" si="5"/>
        <v>Cerrado</v>
      </c>
    </row>
    <row r="97" spans="2:21" ht="78.75" x14ac:dyDescent="0.2">
      <c r="B97" s="65">
        <v>91</v>
      </c>
      <c r="C97" s="28" t="s">
        <v>346</v>
      </c>
      <c r="D97" s="28" t="s">
        <v>188</v>
      </c>
      <c r="E97" s="28" t="s">
        <v>32</v>
      </c>
      <c r="F97" s="28" t="s">
        <v>158</v>
      </c>
      <c r="G97" s="27" t="s">
        <v>541</v>
      </c>
      <c r="H97" s="47" t="s">
        <v>542</v>
      </c>
      <c r="I97" s="28" t="s">
        <v>36</v>
      </c>
      <c r="J97" s="27" t="s">
        <v>233</v>
      </c>
      <c r="K97" s="28" t="s">
        <v>543</v>
      </c>
      <c r="L97" s="29">
        <v>44075</v>
      </c>
      <c r="M97" s="29">
        <v>44196</v>
      </c>
      <c r="N97" s="30">
        <v>1</v>
      </c>
      <c r="O97" s="31">
        <v>1</v>
      </c>
      <c r="P97" s="32" t="str">
        <f t="shared" si="4"/>
        <v>Cerrado</v>
      </c>
      <c r="Q97" s="27" t="s">
        <v>544</v>
      </c>
      <c r="R97" s="27" t="s">
        <v>544</v>
      </c>
      <c r="S97" s="31">
        <v>1</v>
      </c>
      <c r="T97" s="32" t="str">
        <f t="shared" si="5"/>
        <v>Cerrado</v>
      </c>
    </row>
    <row r="98" spans="2:21" ht="180" x14ac:dyDescent="0.2">
      <c r="B98" s="65">
        <v>92</v>
      </c>
      <c r="C98" s="28" t="s">
        <v>346</v>
      </c>
      <c r="D98" s="28" t="s">
        <v>188</v>
      </c>
      <c r="E98" s="28" t="s">
        <v>32</v>
      </c>
      <c r="F98" s="19" t="s">
        <v>328</v>
      </c>
      <c r="G98" s="27" t="s">
        <v>545</v>
      </c>
      <c r="H98" s="27" t="s">
        <v>546</v>
      </c>
      <c r="I98" s="28" t="s">
        <v>99</v>
      </c>
      <c r="J98" s="27" t="s">
        <v>547</v>
      </c>
      <c r="K98" s="28" t="s">
        <v>548</v>
      </c>
      <c r="L98" s="29">
        <v>44075</v>
      </c>
      <c r="M98" s="29">
        <v>44864</v>
      </c>
      <c r="N98" s="30">
        <v>0.5</v>
      </c>
      <c r="O98" s="31">
        <v>0.5</v>
      </c>
      <c r="P98" s="32" t="str">
        <f t="shared" si="4"/>
        <v>CM</v>
      </c>
      <c r="Q98" s="27" t="s">
        <v>549</v>
      </c>
      <c r="R98" s="76" t="s">
        <v>334</v>
      </c>
      <c r="S98" s="31">
        <v>0.5</v>
      </c>
      <c r="T98" s="32" t="str">
        <f t="shared" si="5"/>
        <v>CM</v>
      </c>
    </row>
    <row r="99" spans="2:21" ht="33.75" x14ac:dyDescent="0.2">
      <c r="B99" s="65">
        <v>93</v>
      </c>
      <c r="C99" s="28" t="s">
        <v>346</v>
      </c>
      <c r="D99" s="28" t="s">
        <v>188</v>
      </c>
      <c r="E99" s="28" t="s">
        <v>32</v>
      </c>
      <c r="F99" s="28" t="s">
        <v>158</v>
      </c>
      <c r="G99" s="27" t="s">
        <v>550</v>
      </c>
      <c r="H99" s="27" t="s">
        <v>551</v>
      </c>
      <c r="I99" s="28" t="s">
        <v>36</v>
      </c>
      <c r="J99" s="27" t="s">
        <v>552</v>
      </c>
      <c r="K99" s="28" t="s">
        <v>553</v>
      </c>
      <c r="L99" s="29">
        <v>44075</v>
      </c>
      <c r="M99" s="29">
        <v>44561</v>
      </c>
      <c r="N99" s="30">
        <v>1</v>
      </c>
      <c r="O99" s="31">
        <v>1</v>
      </c>
      <c r="P99" s="32" t="str">
        <f t="shared" si="4"/>
        <v>Cerrado</v>
      </c>
      <c r="Q99" s="27" t="s">
        <v>554</v>
      </c>
      <c r="R99" s="27" t="s">
        <v>555</v>
      </c>
      <c r="S99" s="31">
        <v>0</v>
      </c>
      <c r="T99" s="32" t="str">
        <f t="shared" si="5"/>
        <v>CB</v>
      </c>
    </row>
    <row r="100" spans="2:21" ht="33.75" x14ac:dyDescent="0.2">
      <c r="B100" s="65">
        <v>94</v>
      </c>
      <c r="C100" s="28" t="s">
        <v>346</v>
      </c>
      <c r="D100" s="28" t="s">
        <v>188</v>
      </c>
      <c r="E100" s="28" t="s">
        <v>32</v>
      </c>
      <c r="F100" s="28" t="s">
        <v>158</v>
      </c>
      <c r="G100" s="27" t="s">
        <v>556</v>
      </c>
      <c r="H100" s="27" t="s">
        <v>551</v>
      </c>
      <c r="I100" s="28" t="s">
        <v>36</v>
      </c>
      <c r="J100" s="27" t="s">
        <v>552</v>
      </c>
      <c r="K100" s="28" t="s">
        <v>553</v>
      </c>
      <c r="L100" s="29">
        <v>44075</v>
      </c>
      <c r="M100" s="29">
        <v>44196</v>
      </c>
      <c r="N100" s="30">
        <v>1</v>
      </c>
      <c r="O100" s="31">
        <v>1</v>
      </c>
      <c r="P100" s="32" t="str">
        <f t="shared" si="4"/>
        <v>Cerrado</v>
      </c>
      <c r="Q100" s="27" t="s">
        <v>557</v>
      </c>
      <c r="R100" s="27" t="s">
        <v>558</v>
      </c>
      <c r="S100" s="31">
        <v>1</v>
      </c>
      <c r="T100" s="32" t="str">
        <f t="shared" si="5"/>
        <v>Cerrado</v>
      </c>
    </row>
    <row r="101" spans="2:21" ht="56.25" x14ac:dyDescent="0.2">
      <c r="B101" s="65">
        <v>95</v>
      </c>
      <c r="C101" s="19" t="s">
        <v>559</v>
      </c>
      <c r="D101" s="19" t="s">
        <v>188</v>
      </c>
      <c r="E101" s="19" t="s">
        <v>32</v>
      </c>
      <c r="F101" s="19" t="s">
        <v>560</v>
      </c>
      <c r="G101" s="21" t="s">
        <v>561</v>
      </c>
      <c r="H101" s="21" t="s">
        <v>562</v>
      </c>
      <c r="I101" s="19" t="s">
        <v>36</v>
      </c>
      <c r="J101" s="21" t="s">
        <v>563</v>
      </c>
      <c r="K101" s="19" t="s">
        <v>564</v>
      </c>
      <c r="L101" s="22">
        <v>44403</v>
      </c>
      <c r="M101" s="22">
        <v>44561</v>
      </c>
      <c r="N101" s="25">
        <v>1</v>
      </c>
      <c r="O101" s="23">
        <v>1</v>
      </c>
      <c r="P101" s="24" t="str">
        <f t="shared" si="4"/>
        <v>Cerrado</v>
      </c>
      <c r="Q101" s="21" t="s">
        <v>565</v>
      </c>
      <c r="R101" s="21" t="s">
        <v>271</v>
      </c>
      <c r="S101" s="23"/>
      <c r="T101" s="24" t="str">
        <f t="shared" si="5"/>
        <v/>
      </c>
    </row>
    <row r="102" spans="2:21" ht="90" x14ac:dyDescent="0.2">
      <c r="B102" s="65">
        <v>96</v>
      </c>
      <c r="C102" s="35" t="s">
        <v>559</v>
      </c>
      <c r="D102" s="35" t="s">
        <v>188</v>
      </c>
      <c r="E102" s="35" t="s">
        <v>32</v>
      </c>
      <c r="F102" s="35" t="s">
        <v>127</v>
      </c>
      <c r="G102" s="21" t="s">
        <v>566</v>
      </c>
      <c r="H102" s="21" t="s">
        <v>567</v>
      </c>
      <c r="I102" s="19" t="s">
        <v>36</v>
      </c>
      <c r="J102" s="21" t="s">
        <v>568</v>
      </c>
      <c r="K102" s="19" t="s">
        <v>569</v>
      </c>
      <c r="L102" s="22">
        <v>44403</v>
      </c>
      <c r="M102" s="22">
        <v>44713</v>
      </c>
      <c r="N102" s="25">
        <v>0.7</v>
      </c>
      <c r="O102" s="23">
        <v>0.7</v>
      </c>
      <c r="P102" s="24" t="str">
        <f t="shared" si="4"/>
        <v>CA</v>
      </c>
      <c r="Q102" s="21" t="s">
        <v>570</v>
      </c>
      <c r="R102" s="21" t="s">
        <v>571</v>
      </c>
      <c r="S102" s="23">
        <v>0.7</v>
      </c>
      <c r="T102" s="32" t="str">
        <f t="shared" si="5"/>
        <v>CA</v>
      </c>
    </row>
    <row r="103" spans="2:21" ht="90" x14ac:dyDescent="0.2">
      <c r="B103" s="65">
        <v>97</v>
      </c>
      <c r="C103" s="19" t="s">
        <v>559</v>
      </c>
      <c r="D103" s="19" t="s">
        <v>188</v>
      </c>
      <c r="E103" s="19" t="s">
        <v>32</v>
      </c>
      <c r="F103" s="19" t="s">
        <v>127</v>
      </c>
      <c r="G103" s="21" t="s">
        <v>572</v>
      </c>
      <c r="H103" s="21" t="s">
        <v>573</v>
      </c>
      <c r="I103" s="19" t="s">
        <v>36</v>
      </c>
      <c r="J103" s="21" t="s">
        <v>574</v>
      </c>
      <c r="K103" s="19" t="s">
        <v>575</v>
      </c>
      <c r="L103" s="22">
        <v>44403</v>
      </c>
      <c r="M103" s="22">
        <v>44561</v>
      </c>
      <c r="N103" s="25">
        <v>1</v>
      </c>
      <c r="O103" s="23">
        <v>1</v>
      </c>
      <c r="P103" s="24" t="str">
        <f t="shared" ref="P103:P122" si="6">IF($O103="","",IF($O103=100%,"Cerrado",IF($O103&lt;=30%,"CB",IF($O103&lt;=60%,"CM",IF($O103&lt;=99%,"CA","")))))</f>
        <v>Cerrado</v>
      </c>
      <c r="Q103" s="21" t="s">
        <v>576</v>
      </c>
      <c r="R103" s="21" t="s">
        <v>271</v>
      </c>
      <c r="S103" s="23">
        <v>0</v>
      </c>
      <c r="T103" s="24" t="str">
        <f t="shared" ref="T103:T122" si="7">IF($S103="","",IF($S103=100%,"Cerrado",IF($S103&lt;=30%,"CB",IF($S103&lt;=60%,"CM",IF($S103&lt;=99%,"CA","")))))</f>
        <v>CB</v>
      </c>
    </row>
    <row r="104" spans="2:21" ht="56.25" x14ac:dyDescent="0.2">
      <c r="B104" s="65">
        <v>98</v>
      </c>
      <c r="C104" s="19" t="s">
        <v>559</v>
      </c>
      <c r="D104" s="19" t="s">
        <v>188</v>
      </c>
      <c r="E104" s="19" t="s">
        <v>32</v>
      </c>
      <c r="F104" s="19" t="s">
        <v>285</v>
      </c>
      <c r="G104" s="21" t="s">
        <v>577</v>
      </c>
      <c r="H104" s="21" t="s">
        <v>578</v>
      </c>
      <c r="I104" s="19" t="s">
        <v>36</v>
      </c>
      <c r="J104" s="21" t="s">
        <v>579</v>
      </c>
      <c r="K104" s="19" t="s">
        <v>580</v>
      </c>
      <c r="L104" s="22">
        <v>44403</v>
      </c>
      <c r="M104" s="22">
        <v>44561</v>
      </c>
      <c r="N104" s="25">
        <v>0.8</v>
      </c>
      <c r="O104" s="23">
        <v>0.8</v>
      </c>
      <c r="P104" s="24" t="str">
        <f t="shared" si="6"/>
        <v>CA</v>
      </c>
      <c r="Q104" s="21" t="s">
        <v>581</v>
      </c>
      <c r="R104" s="21" t="s">
        <v>582</v>
      </c>
      <c r="S104" s="23">
        <v>0.8</v>
      </c>
      <c r="T104" s="24" t="str">
        <f t="shared" si="7"/>
        <v>CA</v>
      </c>
    </row>
    <row r="105" spans="2:21" ht="90" x14ac:dyDescent="0.2">
      <c r="B105" s="65">
        <v>99</v>
      </c>
      <c r="C105" s="19" t="s">
        <v>559</v>
      </c>
      <c r="D105" s="19" t="s">
        <v>188</v>
      </c>
      <c r="E105" s="19" t="s">
        <v>32</v>
      </c>
      <c r="F105" s="19" t="s">
        <v>285</v>
      </c>
      <c r="G105" s="21" t="s">
        <v>583</v>
      </c>
      <c r="H105" s="21" t="s">
        <v>573</v>
      </c>
      <c r="I105" s="19" t="s">
        <v>36</v>
      </c>
      <c r="J105" s="21" t="s">
        <v>574</v>
      </c>
      <c r="K105" s="19" t="s">
        <v>575</v>
      </c>
      <c r="L105" s="22">
        <v>44403</v>
      </c>
      <c r="M105" s="22">
        <v>44561</v>
      </c>
      <c r="N105" s="25">
        <v>1</v>
      </c>
      <c r="O105" s="23">
        <v>1</v>
      </c>
      <c r="P105" s="24" t="str">
        <f t="shared" si="6"/>
        <v>Cerrado</v>
      </c>
      <c r="Q105" s="21" t="s">
        <v>584</v>
      </c>
      <c r="R105" s="21" t="s">
        <v>585</v>
      </c>
      <c r="S105" s="23"/>
      <c r="T105" s="24" t="str">
        <f t="shared" si="7"/>
        <v/>
      </c>
    </row>
    <row r="106" spans="2:21" ht="33.75" x14ac:dyDescent="0.2">
      <c r="B106" s="65">
        <v>100</v>
      </c>
      <c r="C106" s="19" t="s">
        <v>559</v>
      </c>
      <c r="D106" s="19" t="s">
        <v>188</v>
      </c>
      <c r="E106" s="19" t="s">
        <v>32</v>
      </c>
      <c r="F106" s="19" t="s">
        <v>285</v>
      </c>
      <c r="G106" s="21" t="s">
        <v>586</v>
      </c>
      <c r="H106" s="21" t="s">
        <v>587</v>
      </c>
      <c r="I106" s="19" t="s">
        <v>36</v>
      </c>
      <c r="J106" s="21" t="s">
        <v>588</v>
      </c>
      <c r="K106" s="19" t="s">
        <v>589</v>
      </c>
      <c r="L106" s="22">
        <v>44403</v>
      </c>
      <c r="M106" s="22" t="s">
        <v>460</v>
      </c>
      <c r="N106" s="25">
        <v>0.25</v>
      </c>
      <c r="O106" s="23">
        <v>0.25</v>
      </c>
      <c r="P106" s="24" t="str">
        <f t="shared" si="6"/>
        <v>CB</v>
      </c>
      <c r="Q106" s="21" t="s">
        <v>461</v>
      </c>
      <c r="R106" s="21" t="s">
        <v>461</v>
      </c>
      <c r="S106" s="23">
        <v>0.25</v>
      </c>
      <c r="T106" s="24" t="str">
        <f t="shared" si="7"/>
        <v>CB</v>
      </c>
    </row>
    <row r="107" spans="2:21" ht="45" x14ac:dyDescent="0.2">
      <c r="B107" s="65">
        <v>101</v>
      </c>
      <c r="C107" s="19" t="s">
        <v>559</v>
      </c>
      <c r="D107" s="19" t="s">
        <v>188</v>
      </c>
      <c r="E107" s="19" t="s">
        <v>32</v>
      </c>
      <c r="F107" s="19" t="s">
        <v>328</v>
      </c>
      <c r="G107" s="21" t="s">
        <v>590</v>
      </c>
      <c r="H107" s="21" t="s">
        <v>591</v>
      </c>
      <c r="I107" s="28" t="s">
        <v>99</v>
      </c>
      <c r="J107" s="21" t="s">
        <v>592</v>
      </c>
      <c r="K107" s="19" t="s">
        <v>593</v>
      </c>
      <c r="L107" s="22">
        <v>44403</v>
      </c>
      <c r="M107" s="22">
        <v>44742</v>
      </c>
      <c r="N107" s="25">
        <v>0.24</v>
      </c>
      <c r="O107" s="23">
        <v>0.24</v>
      </c>
      <c r="P107" s="24" t="str">
        <f t="shared" si="6"/>
        <v>CB</v>
      </c>
      <c r="Q107" s="21" t="s">
        <v>594</v>
      </c>
      <c r="R107" s="21" t="s">
        <v>271</v>
      </c>
      <c r="S107" s="23">
        <v>0.24</v>
      </c>
      <c r="T107" s="24" t="str">
        <f t="shared" si="7"/>
        <v>CB</v>
      </c>
      <c r="U107" s="44"/>
    </row>
    <row r="108" spans="2:21" ht="90" x14ac:dyDescent="0.2">
      <c r="B108" s="65">
        <v>102</v>
      </c>
      <c r="C108" s="19" t="s">
        <v>559</v>
      </c>
      <c r="D108" s="19" t="s">
        <v>188</v>
      </c>
      <c r="E108" s="19" t="s">
        <v>32</v>
      </c>
      <c r="F108" s="19" t="s">
        <v>328</v>
      </c>
      <c r="G108" s="21" t="s">
        <v>595</v>
      </c>
      <c r="H108" s="21" t="s">
        <v>596</v>
      </c>
      <c r="I108" s="19" t="s">
        <v>36</v>
      </c>
      <c r="J108" s="21" t="s">
        <v>597</v>
      </c>
      <c r="K108" s="19" t="s">
        <v>598</v>
      </c>
      <c r="L108" s="22">
        <v>44403</v>
      </c>
      <c r="M108" s="22">
        <v>44561</v>
      </c>
      <c r="N108" s="25">
        <v>1</v>
      </c>
      <c r="O108" s="23">
        <v>1</v>
      </c>
      <c r="P108" s="24" t="str">
        <f t="shared" si="6"/>
        <v>Cerrado</v>
      </c>
      <c r="Q108" s="21" t="s">
        <v>599</v>
      </c>
      <c r="R108" s="21" t="s">
        <v>271</v>
      </c>
      <c r="S108" s="23"/>
      <c r="T108" s="24" t="str">
        <f t="shared" si="7"/>
        <v/>
      </c>
    </row>
    <row r="109" spans="2:21" ht="33.75" x14ac:dyDescent="0.2">
      <c r="B109" s="65">
        <v>103</v>
      </c>
      <c r="C109" s="19" t="s">
        <v>559</v>
      </c>
      <c r="D109" s="19" t="s">
        <v>188</v>
      </c>
      <c r="E109" s="19" t="s">
        <v>32</v>
      </c>
      <c r="F109" s="19" t="s">
        <v>328</v>
      </c>
      <c r="G109" s="21" t="s">
        <v>600</v>
      </c>
      <c r="H109" s="21" t="s">
        <v>601</v>
      </c>
      <c r="I109" s="19" t="s">
        <v>36</v>
      </c>
      <c r="J109" s="21" t="s">
        <v>602</v>
      </c>
      <c r="K109" s="19" t="s">
        <v>603</v>
      </c>
      <c r="L109" s="22">
        <v>44403</v>
      </c>
      <c r="M109" s="22">
        <v>44561</v>
      </c>
      <c r="N109" s="25">
        <v>1</v>
      </c>
      <c r="O109" s="23">
        <v>1</v>
      </c>
      <c r="P109" s="24" t="str">
        <f t="shared" si="6"/>
        <v>Cerrado</v>
      </c>
      <c r="Q109" s="21" t="s">
        <v>604</v>
      </c>
      <c r="R109" s="21" t="s">
        <v>271</v>
      </c>
      <c r="S109" s="23"/>
      <c r="T109" s="24" t="str">
        <f t="shared" si="7"/>
        <v/>
      </c>
    </row>
    <row r="110" spans="2:21" ht="33.75" x14ac:dyDescent="0.2">
      <c r="B110" s="65">
        <v>104</v>
      </c>
      <c r="C110" s="19" t="s">
        <v>559</v>
      </c>
      <c r="D110" s="19" t="s">
        <v>188</v>
      </c>
      <c r="E110" s="19" t="s">
        <v>32</v>
      </c>
      <c r="F110" s="19" t="s">
        <v>328</v>
      </c>
      <c r="G110" s="21" t="s">
        <v>605</v>
      </c>
      <c r="H110" s="21" t="s">
        <v>606</v>
      </c>
      <c r="I110" s="19" t="s">
        <v>36</v>
      </c>
      <c r="J110" s="21" t="s">
        <v>607</v>
      </c>
      <c r="K110" s="19" t="s">
        <v>603</v>
      </c>
      <c r="L110" s="22">
        <v>44403</v>
      </c>
      <c r="M110" s="22">
        <v>44561</v>
      </c>
      <c r="N110" s="25">
        <v>1</v>
      </c>
      <c r="O110" s="23">
        <v>1</v>
      </c>
      <c r="P110" s="24" t="str">
        <f t="shared" si="6"/>
        <v>Cerrado</v>
      </c>
      <c r="Q110" s="21" t="s">
        <v>608</v>
      </c>
      <c r="R110" s="21" t="s">
        <v>271</v>
      </c>
      <c r="S110" s="23"/>
      <c r="T110" s="24" t="str">
        <f t="shared" si="7"/>
        <v/>
      </c>
    </row>
    <row r="111" spans="2:21" ht="67.5" x14ac:dyDescent="0.2">
      <c r="B111" s="65">
        <v>105</v>
      </c>
      <c r="C111" s="19" t="s">
        <v>559</v>
      </c>
      <c r="D111" s="19" t="s">
        <v>188</v>
      </c>
      <c r="E111" s="19" t="s">
        <v>32</v>
      </c>
      <c r="F111" s="19" t="s">
        <v>328</v>
      </c>
      <c r="G111" s="21" t="s">
        <v>609</v>
      </c>
      <c r="H111" s="21" t="s">
        <v>567</v>
      </c>
      <c r="I111" s="28" t="s">
        <v>99</v>
      </c>
      <c r="J111" s="21" t="s">
        <v>610</v>
      </c>
      <c r="K111" s="19" t="s">
        <v>611</v>
      </c>
      <c r="L111" s="22">
        <v>44403</v>
      </c>
      <c r="M111" s="22">
        <v>44713</v>
      </c>
      <c r="N111" s="25">
        <v>0.5</v>
      </c>
      <c r="O111" s="23">
        <v>0.5</v>
      </c>
      <c r="P111" s="24" t="str">
        <f t="shared" si="6"/>
        <v>CM</v>
      </c>
      <c r="Q111" s="21" t="s">
        <v>612</v>
      </c>
      <c r="R111" s="21" t="s">
        <v>613</v>
      </c>
      <c r="S111" s="23">
        <v>0.5</v>
      </c>
      <c r="T111" s="24" t="str">
        <f t="shared" si="7"/>
        <v>CM</v>
      </c>
    </row>
    <row r="112" spans="2:21" ht="22.5" x14ac:dyDescent="0.2">
      <c r="B112" s="65">
        <v>106</v>
      </c>
      <c r="C112" s="19" t="s">
        <v>559</v>
      </c>
      <c r="D112" s="19" t="s">
        <v>188</v>
      </c>
      <c r="E112" s="19" t="s">
        <v>32</v>
      </c>
      <c r="F112" s="19" t="s">
        <v>328</v>
      </c>
      <c r="G112" s="21" t="s">
        <v>614</v>
      </c>
      <c r="H112" s="21" t="s">
        <v>615</v>
      </c>
      <c r="I112" s="19" t="s">
        <v>36</v>
      </c>
      <c r="J112" s="21" t="s">
        <v>616</v>
      </c>
      <c r="K112" s="19" t="s">
        <v>617</v>
      </c>
      <c r="L112" s="22">
        <v>44403</v>
      </c>
      <c r="M112" s="22">
        <v>44713</v>
      </c>
      <c r="N112" s="25">
        <v>1</v>
      </c>
      <c r="O112" s="23">
        <v>1</v>
      </c>
      <c r="P112" s="24" t="str">
        <f t="shared" si="6"/>
        <v>Cerrado</v>
      </c>
      <c r="Q112" s="21" t="s">
        <v>618</v>
      </c>
      <c r="R112" s="21" t="s">
        <v>271</v>
      </c>
      <c r="S112" s="23"/>
      <c r="T112" s="24" t="str">
        <f t="shared" si="7"/>
        <v/>
      </c>
    </row>
    <row r="113" spans="2:20" ht="67.5" x14ac:dyDescent="0.2">
      <c r="B113" s="65">
        <v>107</v>
      </c>
      <c r="C113" s="19" t="s">
        <v>559</v>
      </c>
      <c r="D113" s="19" t="s">
        <v>188</v>
      </c>
      <c r="E113" s="19" t="s">
        <v>32</v>
      </c>
      <c r="F113" s="19" t="s">
        <v>328</v>
      </c>
      <c r="G113" s="21" t="s">
        <v>619</v>
      </c>
      <c r="H113" s="21" t="s">
        <v>620</v>
      </c>
      <c r="I113" s="19" t="s">
        <v>36</v>
      </c>
      <c r="J113" s="21" t="s">
        <v>621</v>
      </c>
      <c r="K113" s="19" t="s">
        <v>622</v>
      </c>
      <c r="L113" s="22">
        <v>44403</v>
      </c>
      <c r="M113" s="22">
        <v>44561</v>
      </c>
      <c r="N113" s="25">
        <v>1</v>
      </c>
      <c r="O113" s="23">
        <v>1</v>
      </c>
      <c r="P113" s="24" t="str">
        <f t="shared" si="6"/>
        <v>Cerrado</v>
      </c>
      <c r="Q113" s="21" t="s">
        <v>623</v>
      </c>
      <c r="R113" s="21" t="s">
        <v>271</v>
      </c>
      <c r="S113" s="23"/>
      <c r="T113" s="24" t="str">
        <f t="shared" si="7"/>
        <v/>
      </c>
    </row>
    <row r="114" spans="2:20" ht="101.25" x14ac:dyDescent="0.2">
      <c r="B114" s="65">
        <v>108</v>
      </c>
      <c r="C114" s="19" t="s">
        <v>559</v>
      </c>
      <c r="D114" s="19" t="s">
        <v>188</v>
      </c>
      <c r="E114" s="19" t="s">
        <v>70</v>
      </c>
      <c r="F114" s="19" t="s">
        <v>328</v>
      </c>
      <c r="G114" s="21" t="s">
        <v>624</v>
      </c>
      <c r="H114" s="21" t="s">
        <v>573</v>
      </c>
      <c r="I114" s="19" t="s">
        <v>574</v>
      </c>
      <c r="J114" s="21" t="s">
        <v>574</v>
      </c>
      <c r="K114" s="19" t="s">
        <v>617</v>
      </c>
      <c r="L114" s="22">
        <v>44403</v>
      </c>
      <c r="M114" s="22">
        <v>44561</v>
      </c>
      <c r="N114" s="25">
        <v>1</v>
      </c>
      <c r="O114" s="23">
        <v>1</v>
      </c>
      <c r="P114" s="24" t="str">
        <f t="shared" si="6"/>
        <v>Cerrado</v>
      </c>
      <c r="Q114" s="21" t="s">
        <v>625</v>
      </c>
      <c r="R114" s="21" t="s">
        <v>271</v>
      </c>
      <c r="S114" s="23"/>
      <c r="T114" s="24" t="str">
        <f t="shared" si="7"/>
        <v/>
      </c>
    </row>
    <row r="115" spans="2:20" ht="33.75" x14ac:dyDescent="0.2">
      <c r="B115" s="65">
        <v>109</v>
      </c>
      <c r="C115" s="28" t="s">
        <v>626</v>
      </c>
      <c r="D115" s="28" t="s">
        <v>627</v>
      </c>
      <c r="E115" s="28" t="s">
        <v>32</v>
      </c>
      <c r="F115" s="28" t="s">
        <v>33</v>
      </c>
      <c r="G115" s="27" t="s">
        <v>628</v>
      </c>
      <c r="H115" s="27" t="s">
        <v>629</v>
      </c>
      <c r="I115" s="28" t="s">
        <v>36</v>
      </c>
      <c r="J115" s="27" t="s">
        <v>630</v>
      </c>
      <c r="K115" s="28" t="s">
        <v>355</v>
      </c>
      <c r="L115" s="29">
        <v>43831</v>
      </c>
      <c r="M115" s="29">
        <v>44196</v>
      </c>
      <c r="N115" s="30">
        <v>1</v>
      </c>
      <c r="O115" s="31">
        <v>1</v>
      </c>
      <c r="P115" s="32" t="str">
        <f t="shared" si="6"/>
        <v>Cerrado</v>
      </c>
      <c r="Q115" s="27" t="s">
        <v>631</v>
      </c>
      <c r="R115" s="27" t="s">
        <v>632</v>
      </c>
      <c r="S115" s="31">
        <v>1</v>
      </c>
      <c r="T115" s="32" t="str">
        <f t="shared" si="7"/>
        <v>Cerrado</v>
      </c>
    </row>
    <row r="116" spans="2:20" ht="33.75" x14ac:dyDescent="0.2">
      <c r="B116" s="65">
        <v>110</v>
      </c>
      <c r="C116" s="28" t="s">
        <v>626</v>
      </c>
      <c r="D116" s="28" t="s">
        <v>627</v>
      </c>
      <c r="E116" s="28" t="s">
        <v>32</v>
      </c>
      <c r="F116" s="28" t="s">
        <v>33</v>
      </c>
      <c r="G116" s="27" t="s">
        <v>633</v>
      </c>
      <c r="H116" s="27" t="s">
        <v>634</v>
      </c>
      <c r="I116" s="28" t="s">
        <v>36</v>
      </c>
      <c r="J116" s="27" t="s">
        <v>635</v>
      </c>
      <c r="K116" s="28" t="s">
        <v>234</v>
      </c>
      <c r="L116" s="29">
        <v>43831</v>
      </c>
      <c r="M116" s="29">
        <v>44196</v>
      </c>
      <c r="N116" s="30">
        <v>1</v>
      </c>
      <c r="O116" s="31">
        <v>1</v>
      </c>
      <c r="P116" s="32" t="str">
        <f t="shared" si="6"/>
        <v>Cerrado</v>
      </c>
      <c r="Q116" s="27" t="s">
        <v>636</v>
      </c>
      <c r="R116" s="27" t="s">
        <v>637</v>
      </c>
      <c r="S116" s="31">
        <v>1</v>
      </c>
      <c r="T116" s="32" t="str">
        <f t="shared" si="7"/>
        <v>Cerrado</v>
      </c>
    </row>
    <row r="117" spans="2:20" ht="45" x14ac:dyDescent="0.2">
      <c r="B117" s="65">
        <v>111</v>
      </c>
      <c r="C117" s="28" t="s">
        <v>626</v>
      </c>
      <c r="D117" s="28" t="s">
        <v>627</v>
      </c>
      <c r="E117" s="28" t="s">
        <v>32</v>
      </c>
      <c r="F117" s="28" t="s">
        <v>33</v>
      </c>
      <c r="G117" s="27" t="s">
        <v>638</v>
      </c>
      <c r="H117" s="27" t="s">
        <v>639</v>
      </c>
      <c r="I117" s="28" t="s">
        <v>36</v>
      </c>
      <c r="J117" s="27" t="s">
        <v>640</v>
      </c>
      <c r="K117" s="28" t="s">
        <v>641</v>
      </c>
      <c r="L117" s="29">
        <v>43831</v>
      </c>
      <c r="M117" s="29">
        <v>44561</v>
      </c>
      <c r="N117" s="30">
        <v>1</v>
      </c>
      <c r="O117" s="31">
        <v>1</v>
      </c>
      <c r="P117" s="32" t="str">
        <f t="shared" si="6"/>
        <v>Cerrado</v>
      </c>
      <c r="Q117" s="27" t="s">
        <v>642</v>
      </c>
      <c r="R117" s="27" t="s">
        <v>643</v>
      </c>
      <c r="S117" s="31">
        <v>1</v>
      </c>
      <c r="T117" s="32" t="str">
        <f t="shared" si="7"/>
        <v>Cerrado</v>
      </c>
    </row>
    <row r="118" spans="2:20" ht="45" x14ac:dyDescent="0.2">
      <c r="B118" s="65">
        <v>112</v>
      </c>
      <c r="C118" s="19" t="s">
        <v>644</v>
      </c>
      <c r="D118" s="19" t="s">
        <v>627</v>
      </c>
      <c r="E118" s="19" t="s">
        <v>32</v>
      </c>
      <c r="F118" s="19" t="s">
        <v>33</v>
      </c>
      <c r="G118" s="21" t="s">
        <v>645</v>
      </c>
      <c r="H118" s="21" t="s">
        <v>646</v>
      </c>
      <c r="I118" s="19" t="s">
        <v>36</v>
      </c>
      <c r="J118" s="21" t="s">
        <v>647</v>
      </c>
      <c r="K118" s="19" t="s">
        <v>441</v>
      </c>
      <c r="L118" s="22">
        <v>44082</v>
      </c>
      <c r="M118" s="22">
        <v>44561</v>
      </c>
      <c r="N118" s="25">
        <v>1</v>
      </c>
      <c r="O118" s="23">
        <v>1</v>
      </c>
      <c r="P118" s="24" t="str">
        <f t="shared" si="6"/>
        <v>Cerrado</v>
      </c>
      <c r="Q118" s="21" t="s">
        <v>648</v>
      </c>
      <c r="R118" s="21" t="s">
        <v>649</v>
      </c>
      <c r="S118" s="23">
        <v>1</v>
      </c>
      <c r="T118" s="24" t="str">
        <f t="shared" si="7"/>
        <v>Cerrado</v>
      </c>
    </row>
    <row r="119" spans="2:20" ht="22.5" x14ac:dyDescent="0.2">
      <c r="B119" s="65">
        <v>113</v>
      </c>
      <c r="C119" s="19" t="s">
        <v>644</v>
      </c>
      <c r="D119" s="19" t="s">
        <v>627</v>
      </c>
      <c r="E119" s="19" t="s">
        <v>32</v>
      </c>
      <c r="F119" s="19" t="s">
        <v>33</v>
      </c>
      <c r="G119" s="21" t="s">
        <v>650</v>
      </c>
      <c r="H119" s="21" t="s">
        <v>651</v>
      </c>
      <c r="I119" s="19" t="s">
        <v>36</v>
      </c>
      <c r="J119" s="21" t="s">
        <v>647</v>
      </c>
      <c r="K119" s="19" t="s">
        <v>441</v>
      </c>
      <c r="L119" s="22">
        <v>44082</v>
      </c>
      <c r="M119" s="22">
        <v>44561</v>
      </c>
      <c r="N119" s="25">
        <v>1</v>
      </c>
      <c r="O119" s="23">
        <v>1</v>
      </c>
      <c r="P119" s="24" t="str">
        <f t="shared" si="6"/>
        <v>Cerrado</v>
      </c>
      <c r="Q119" s="21" t="s">
        <v>648</v>
      </c>
      <c r="R119" s="21" t="s">
        <v>652</v>
      </c>
      <c r="S119" s="23">
        <v>1</v>
      </c>
      <c r="T119" s="24" t="str">
        <f t="shared" si="7"/>
        <v>Cerrado</v>
      </c>
    </row>
    <row r="120" spans="2:20" ht="33.75" x14ac:dyDescent="0.2">
      <c r="B120" s="65">
        <v>114</v>
      </c>
      <c r="C120" s="19" t="s">
        <v>644</v>
      </c>
      <c r="D120" s="19" t="s">
        <v>627</v>
      </c>
      <c r="E120" s="19" t="s">
        <v>32</v>
      </c>
      <c r="F120" s="19" t="s">
        <v>33</v>
      </c>
      <c r="G120" s="21" t="s">
        <v>653</v>
      </c>
      <c r="H120" s="21" t="s">
        <v>654</v>
      </c>
      <c r="I120" s="19" t="s">
        <v>36</v>
      </c>
      <c r="J120" s="21" t="s">
        <v>655</v>
      </c>
      <c r="K120" s="19" t="s">
        <v>441</v>
      </c>
      <c r="L120" s="22">
        <v>44082</v>
      </c>
      <c r="M120" s="22">
        <v>44561</v>
      </c>
      <c r="N120" s="25">
        <v>1</v>
      </c>
      <c r="O120" s="23">
        <v>1</v>
      </c>
      <c r="P120" s="24" t="str">
        <f t="shared" si="6"/>
        <v>Cerrado</v>
      </c>
      <c r="Q120" s="21" t="s">
        <v>656</v>
      </c>
      <c r="R120" s="21" t="s">
        <v>657</v>
      </c>
      <c r="S120" s="23">
        <v>1</v>
      </c>
      <c r="T120" s="24" t="str">
        <f t="shared" si="7"/>
        <v>Cerrado</v>
      </c>
    </row>
    <row r="121" spans="2:20" ht="22.5" x14ac:dyDescent="0.2">
      <c r="B121" s="65">
        <v>115</v>
      </c>
      <c r="C121" s="19" t="s">
        <v>644</v>
      </c>
      <c r="D121" s="19" t="s">
        <v>627</v>
      </c>
      <c r="E121" s="19" t="s">
        <v>32</v>
      </c>
      <c r="F121" s="19" t="s">
        <v>33</v>
      </c>
      <c r="G121" s="21" t="s">
        <v>658</v>
      </c>
      <c r="H121" s="21" t="s">
        <v>659</v>
      </c>
      <c r="I121" s="19" t="s">
        <v>36</v>
      </c>
      <c r="J121" s="21" t="s">
        <v>660</v>
      </c>
      <c r="K121" s="19" t="s">
        <v>155</v>
      </c>
      <c r="L121" s="22">
        <v>44082</v>
      </c>
      <c r="M121" s="22">
        <v>44561</v>
      </c>
      <c r="N121" s="25">
        <v>1</v>
      </c>
      <c r="O121" s="23">
        <v>1</v>
      </c>
      <c r="P121" s="24" t="str">
        <f t="shared" si="6"/>
        <v>Cerrado</v>
      </c>
      <c r="Q121" s="21" t="s">
        <v>404</v>
      </c>
      <c r="R121" s="21" t="s">
        <v>661</v>
      </c>
      <c r="S121" s="23">
        <v>1</v>
      </c>
      <c r="T121" s="24" t="str">
        <f t="shared" si="7"/>
        <v>Cerrado</v>
      </c>
    </row>
    <row r="122" spans="2:20" ht="112.5" x14ac:dyDescent="0.2">
      <c r="B122" s="65">
        <v>116</v>
      </c>
      <c r="C122" s="19" t="s">
        <v>662</v>
      </c>
      <c r="D122" s="19" t="s">
        <v>627</v>
      </c>
      <c r="E122" s="19" t="s">
        <v>32</v>
      </c>
      <c r="F122" s="19" t="s">
        <v>33</v>
      </c>
      <c r="G122" s="21" t="s">
        <v>663</v>
      </c>
      <c r="H122" s="21" t="s">
        <v>664</v>
      </c>
      <c r="I122" s="19" t="s">
        <v>36</v>
      </c>
      <c r="J122" s="21" t="s">
        <v>665</v>
      </c>
      <c r="K122" s="19" t="s">
        <v>666</v>
      </c>
      <c r="L122" s="22">
        <v>44406</v>
      </c>
      <c r="M122" s="22">
        <v>44620</v>
      </c>
      <c r="N122" s="25">
        <v>1</v>
      </c>
      <c r="O122" s="23">
        <v>1</v>
      </c>
      <c r="P122" s="32" t="str">
        <f t="shared" si="6"/>
        <v>Cerrado</v>
      </c>
      <c r="Q122" s="21" t="s">
        <v>667</v>
      </c>
      <c r="R122" s="76" t="s">
        <v>668</v>
      </c>
      <c r="S122" s="23">
        <v>1</v>
      </c>
      <c r="T122" s="24" t="str">
        <f t="shared" si="7"/>
        <v>Cerrado</v>
      </c>
    </row>
    <row r="123" spans="2:20" ht="45" x14ac:dyDescent="0.2">
      <c r="B123" s="65">
        <v>117</v>
      </c>
      <c r="C123" s="19" t="s">
        <v>662</v>
      </c>
      <c r="D123" s="19" t="s">
        <v>627</v>
      </c>
      <c r="E123" s="19" t="s">
        <v>32</v>
      </c>
      <c r="F123" s="19" t="s">
        <v>33</v>
      </c>
      <c r="G123" s="21" t="s">
        <v>669</v>
      </c>
      <c r="H123" s="21" t="s">
        <v>670</v>
      </c>
      <c r="I123" s="19" t="s">
        <v>36</v>
      </c>
      <c r="J123" s="21" t="s">
        <v>671</v>
      </c>
      <c r="K123" s="19" t="s">
        <v>666</v>
      </c>
      <c r="L123" s="22">
        <v>44406</v>
      </c>
      <c r="M123" s="22">
        <v>44561</v>
      </c>
      <c r="N123" s="25">
        <v>1</v>
      </c>
      <c r="O123" s="23">
        <v>1</v>
      </c>
      <c r="P123" s="24" t="str">
        <f t="shared" ref="P123:P140" si="8">IF($O123="","",IF($O123=100%,"Cerrado",IF($O123&lt;=30%,"CB",IF($O123&lt;=60%,"CM",IF($O123&lt;=99%,"CA","")))))</f>
        <v>Cerrado</v>
      </c>
      <c r="Q123" s="21" t="s">
        <v>672</v>
      </c>
      <c r="R123" s="21" t="s">
        <v>673</v>
      </c>
      <c r="S123" s="23"/>
      <c r="T123" s="24" t="str">
        <f t="shared" ref="T123:T140" si="9">IF($S123="","",IF($S123=100%,"Cerrado",IF($S123&lt;=30%,"CB",IF($S123&lt;=60%,"CM",IF($S123&lt;=99%,"CA","")))))</f>
        <v/>
      </c>
    </row>
    <row r="124" spans="2:20" ht="78.75" x14ac:dyDescent="0.2">
      <c r="B124" s="65">
        <v>118</v>
      </c>
      <c r="C124" s="19" t="s">
        <v>662</v>
      </c>
      <c r="D124" s="19" t="s">
        <v>627</v>
      </c>
      <c r="E124" s="19" t="s">
        <v>32</v>
      </c>
      <c r="F124" s="19" t="s">
        <v>33</v>
      </c>
      <c r="G124" s="21" t="s">
        <v>674</v>
      </c>
      <c r="H124" s="21" t="s">
        <v>675</v>
      </c>
      <c r="I124" s="19" t="s">
        <v>36</v>
      </c>
      <c r="J124" s="21" t="s">
        <v>676</v>
      </c>
      <c r="K124" s="19" t="s">
        <v>666</v>
      </c>
      <c r="L124" s="22">
        <v>44406</v>
      </c>
      <c r="M124" s="22">
        <v>44561</v>
      </c>
      <c r="N124" s="25">
        <v>1</v>
      </c>
      <c r="O124" s="23">
        <v>1</v>
      </c>
      <c r="P124" s="24" t="str">
        <f t="shared" si="8"/>
        <v>Cerrado</v>
      </c>
      <c r="Q124" s="21" t="s">
        <v>677</v>
      </c>
      <c r="R124" s="21" t="s">
        <v>271</v>
      </c>
      <c r="S124" s="23"/>
      <c r="T124" s="24" t="str">
        <f t="shared" si="9"/>
        <v/>
      </c>
    </row>
    <row r="125" spans="2:20" ht="45" x14ac:dyDescent="0.2">
      <c r="B125" s="65">
        <v>119</v>
      </c>
      <c r="C125" s="28" t="s">
        <v>678</v>
      </c>
      <c r="D125" s="19" t="s">
        <v>31</v>
      </c>
      <c r="E125" s="19" t="s">
        <v>32</v>
      </c>
      <c r="F125" s="19" t="s">
        <v>679</v>
      </c>
      <c r="G125" s="21" t="s">
        <v>680</v>
      </c>
      <c r="H125" s="21" t="s">
        <v>681</v>
      </c>
      <c r="I125" s="19" t="s">
        <v>36</v>
      </c>
      <c r="J125" s="21" t="s">
        <v>682</v>
      </c>
      <c r="K125" s="19" t="s">
        <v>683</v>
      </c>
      <c r="L125" s="22">
        <v>44406</v>
      </c>
      <c r="M125" s="22">
        <v>44592</v>
      </c>
      <c r="N125" s="25">
        <v>1</v>
      </c>
      <c r="O125" s="23">
        <v>1</v>
      </c>
      <c r="P125" s="24" t="str">
        <f t="shared" si="8"/>
        <v>Cerrado</v>
      </c>
      <c r="Q125" s="21" t="s">
        <v>684</v>
      </c>
      <c r="R125" s="21" t="s">
        <v>685</v>
      </c>
      <c r="S125" s="23">
        <v>1</v>
      </c>
      <c r="T125" s="24" t="str">
        <f t="shared" si="9"/>
        <v>Cerrado</v>
      </c>
    </row>
    <row r="126" spans="2:20" ht="112.5" x14ac:dyDescent="0.2">
      <c r="B126" s="65">
        <v>120</v>
      </c>
      <c r="C126" s="28" t="s">
        <v>678</v>
      </c>
      <c r="D126" s="19" t="s">
        <v>31</v>
      </c>
      <c r="E126" s="19" t="s">
        <v>32</v>
      </c>
      <c r="F126" s="19" t="s">
        <v>347</v>
      </c>
      <c r="G126" s="21" t="s">
        <v>686</v>
      </c>
      <c r="H126" s="21" t="s">
        <v>687</v>
      </c>
      <c r="I126" s="19" t="s">
        <v>36</v>
      </c>
      <c r="J126" s="21" t="s">
        <v>688</v>
      </c>
      <c r="K126" s="19" t="s">
        <v>689</v>
      </c>
      <c r="L126" s="22">
        <v>44270</v>
      </c>
      <c r="M126" s="22">
        <v>44561</v>
      </c>
      <c r="N126" s="25">
        <v>1</v>
      </c>
      <c r="O126" s="23">
        <v>1</v>
      </c>
      <c r="P126" s="24" t="str">
        <f t="shared" si="8"/>
        <v>Cerrado</v>
      </c>
      <c r="Q126" s="21" t="s">
        <v>690</v>
      </c>
      <c r="R126" s="79" t="s">
        <v>691</v>
      </c>
      <c r="S126" s="23">
        <v>1</v>
      </c>
      <c r="T126" s="24" t="str">
        <f t="shared" si="9"/>
        <v>Cerrado</v>
      </c>
    </row>
    <row r="127" spans="2:20" ht="45" x14ac:dyDescent="0.2">
      <c r="B127" s="65">
        <v>121</v>
      </c>
      <c r="C127" s="28" t="s">
        <v>678</v>
      </c>
      <c r="D127" s="19" t="s">
        <v>31</v>
      </c>
      <c r="E127" s="19" t="s">
        <v>32</v>
      </c>
      <c r="F127" s="19" t="s">
        <v>679</v>
      </c>
      <c r="G127" s="21" t="s">
        <v>692</v>
      </c>
      <c r="H127" s="21" t="s">
        <v>693</v>
      </c>
      <c r="I127" s="19" t="s">
        <v>36</v>
      </c>
      <c r="J127" s="21" t="s">
        <v>694</v>
      </c>
      <c r="K127" s="19" t="s">
        <v>683</v>
      </c>
      <c r="L127" s="22">
        <v>44406</v>
      </c>
      <c r="M127" s="22">
        <v>44498</v>
      </c>
      <c r="N127" s="25">
        <v>1</v>
      </c>
      <c r="O127" s="23">
        <v>1</v>
      </c>
      <c r="P127" s="24" t="str">
        <f t="shared" si="8"/>
        <v>Cerrado</v>
      </c>
      <c r="Q127" s="21" t="s">
        <v>695</v>
      </c>
      <c r="R127" s="76" t="s">
        <v>696</v>
      </c>
      <c r="S127" s="23">
        <v>1</v>
      </c>
      <c r="T127" s="24" t="str">
        <f t="shared" si="9"/>
        <v>Cerrado</v>
      </c>
    </row>
    <row r="128" spans="2:20" ht="67.5" x14ac:dyDescent="0.2">
      <c r="B128" s="65">
        <v>122</v>
      </c>
      <c r="C128" s="28" t="s">
        <v>678</v>
      </c>
      <c r="D128" s="19" t="s">
        <v>31</v>
      </c>
      <c r="E128" s="19" t="s">
        <v>32</v>
      </c>
      <c r="F128" s="19" t="s">
        <v>33</v>
      </c>
      <c r="G128" s="21" t="s">
        <v>697</v>
      </c>
      <c r="H128" s="21" t="s">
        <v>698</v>
      </c>
      <c r="I128" s="19" t="s">
        <v>36</v>
      </c>
      <c r="J128" s="21" t="s">
        <v>699</v>
      </c>
      <c r="K128" s="19" t="s">
        <v>700</v>
      </c>
      <c r="L128" s="22">
        <v>44404</v>
      </c>
      <c r="M128" s="22">
        <v>44561</v>
      </c>
      <c r="N128" s="25">
        <v>0.5</v>
      </c>
      <c r="O128" s="23">
        <v>0.5</v>
      </c>
      <c r="P128" s="24" t="str">
        <f t="shared" si="8"/>
        <v>CM</v>
      </c>
      <c r="Q128" s="21" t="s">
        <v>701</v>
      </c>
      <c r="R128" s="21"/>
      <c r="S128" s="23">
        <v>0.5</v>
      </c>
      <c r="T128" s="24" t="str">
        <f t="shared" si="9"/>
        <v>CM</v>
      </c>
    </row>
    <row r="129" spans="2:20" ht="78.75" x14ac:dyDescent="0.2">
      <c r="B129" s="65">
        <v>123</v>
      </c>
      <c r="C129" s="28" t="s">
        <v>678</v>
      </c>
      <c r="D129" s="19" t="s">
        <v>31</v>
      </c>
      <c r="E129" s="19" t="s">
        <v>32</v>
      </c>
      <c r="F129" s="19" t="s">
        <v>560</v>
      </c>
      <c r="G129" s="21" t="s">
        <v>702</v>
      </c>
      <c r="H129" s="21" t="s">
        <v>703</v>
      </c>
      <c r="I129" s="19" t="s">
        <v>36</v>
      </c>
      <c r="J129" s="36" t="s">
        <v>704</v>
      </c>
      <c r="K129" s="19" t="s">
        <v>705</v>
      </c>
      <c r="L129" s="22">
        <v>44404</v>
      </c>
      <c r="M129" s="22">
        <v>44742</v>
      </c>
      <c r="N129" s="25">
        <v>0.66</v>
      </c>
      <c r="O129" s="23">
        <v>0.66</v>
      </c>
      <c r="P129" s="24" t="str">
        <f t="shared" si="8"/>
        <v>CA</v>
      </c>
      <c r="Q129" s="21" t="s">
        <v>706</v>
      </c>
      <c r="R129" s="76" t="s">
        <v>707</v>
      </c>
      <c r="S129" s="23">
        <v>0.66</v>
      </c>
      <c r="T129" s="24" t="str">
        <f t="shared" si="9"/>
        <v>CA</v>
      </c>
    </row>
    <row r="130" spans="2:20" ht="81.75" customHeight="1" x14ac:dyDescent="0.2">
      <c r="B130" s="65">
        <v>124</v>
      </c>
      <c r="C130" s="28" t="s">
        <v>678</v>
      </c>
      <c r="D130" s="19" t="s">
        <v>31</v>
      </c>
      <c r="E130" s="19" t="s">
        <v>32</v>
      </c>
      <c r="F130" s="19" t="s">
        <v>71</v>
      </c>
      <c r="G130" s="21" t="s">
        <v>708</v>
      </c>
      <c r="H130" s="21" t="s">
        <v>709</v>
      </c>
      <c r="I130" s="28" t="s">
        <v>99</v>
      </c>
      <c r="J130" s="21" t="s">
        <v>710</v>
      </c>
      <c r="K130" s="19" t="s">
        <v>711</v>
      </c>
      <c r="L130" s="22">
        <v>44404</v>
      </c>
      <c r="M130" s="22">
        <v>44742</v>
      </c>
      <c r="N130" s="25">
        <v>0.5</v>
      </c>
      <c r="O130" s="23">
        <v>0.5</v>
      </c>
      <c r="P130" s="24" t="str">
        <f t="shared" si="8"/>
        <v>CM</v>
      </c>
      <c r="Q130" s="21" t="s">
        <v>712</v>
      </c>
      <c r="R130" s="76" t="s">
        <v>713</v>
      </c>
      <c r="S130" s="23">
        <v>0.5</v>
      </c>
      <c r="T130" s="24" t="str">
        <f t="shared" si="9"/>
        <v>CM</v>
      </c>
    </row>
    <row r="131" spans="2:20" ht="64.5" customHeight="1" x14ac:dyDescent="0.2">
      <c r="B131" s="65">
        <v>125</v>
      </c>
      <c r="C131" s="28" t="s">
        <v>678</v>
      </c>
      <c r="D131" s="19" t="s">
        <v>31</v>
      </c>
      <c r="E131" s="19" t="s">
        <v>32</v>
      </c>
      <c r="F131" s="19" t="s">
        <v>33</v>
      </c>
      <c r="G131" s="21" t="s">
        <v>714</v>
      </c>
      <c r="H131" s="21" t="s">
        <v>715</v>
      </c>
      <c r="I131" s="19" t="s">
        <v>36</v>
      </c>
      <c r="J131" s="21" t="s">
        <v>716</v>
      </c>
      <c r="K131" s="19" t="s">
        <v>700</v>
      </c>
      <c r="L131" s="22">
        <v>44404</v>
      </c>
      <c r="M131" s="22">
        <v>44592</v>
      </c>
      <c r="N131" s="25">
        <v>1</v>
      </c>
      <c r="O131" s="23">
        <v>1</v>
      </c>
      <c r="P131" s="24" t="str">
        <f t="shared" si="8"/>
        <v>Cerrado</v>
      </c>
      <c r="Q131" s="21" t="s">
        <v>717</v>
      </c>
      <c r="R131" s="76" t="s">
        <v>718</v>
      </c>
      <c r="S131" s="23">
        <v>0.5</v>
      </c>
      <c r="T131" s="24" t="str">
        <f t="shared" si="9"/>
        <v>CM</v>
      </c>
    </row>
    <row r="132" spans="2:20" ht="131.25" customHeight="1" x14ac:dyDescent="0.2">
      <c r="B132" s="65">
        <v>126</v>
      </c>
      <c r="C132" s="28" t="s">
        <v>678</v>
      </c>
      <c r="D132" s="19" t="s">
        <v>31</v>
      </c>
      <c r="E132" s="19" t="s">
        <v>32</v>
      </c>
      <c r="F132" s="19" t="s">
        <v>71</v>
      </c>
      <c r="G132" s="21" t="s">
        <v>719</v>
      </c>
      <c r="H132" s="21" t="s">
        <v>709</v>
      </c>
      <c r="I132" s="28" t="s">
        <v>99</v>
      </c>
      <c r="J132" s="21" t="s">
        <v>720</v>
      </c>
      <c r="K132" s="19" t="s">
        <v>711</v>
      </c>
      <c r="L132" s="22">
        <v>44404</v>
      </c>
      <c r="M132" s="22">
        <v>44925</v>
      </c>
      <c r="N132" s="25">
        <v>0.5</v>
      </c>
      <c r="O132" s="23">
        <v>0.5</v>
      </c>
      <c r="P132" s="24" t="str">
        <f t="shared" si="8"/>
        <v>CM</v>
      </c>
      <c r="Q132" s="21" t="s">
        <v>721</v>
      </c>
      <c r="R132" s="76" t="s">
        <v>713</v>
      </c>
      <c r="S132" s="23">
        <v>0.5</v>
      </c>
      <c r="T132" s="24" t="str">
        <f t="shared" si="9"/>
        <v>CM</v>
      </c>
    </row>
    <row r="133" spans="2:20" ht="67.5" x14ac:dyDescent="0.2">
      <c r="B133" s="65">
        <v>127</v>
      </c>
      <c r="C133" s="19" t="s">
        <v>722</v>
      </c>
      <c r="D133" s="19" t="s">
        <v>627</v>
      </c>
      <c r="E133" s="19" t="s">
        <v>32</v>
      </c>
      <c r="F133" s="19" t="s">
        <v>33</v>
      </c>
      <c r="G133" s="21" t="s">
        <v>723</v>
      </c>
      <c r="H133" s="21" t="s">
        <v>724</v>
      </c>
      <c r="I133" s="19" t="s">
        <v>36</v>
      </c>
      <c r="J133" s="21" t="s">
        <v>725</v>
      </c>
      <c r="K133" s="19" t="s">
        <v>726</v>
      </c>
      <c r="L133" s="22">
        <v>44707</v>
      </c>
      <c r="M133" s="22">
        <v>44757</v>
      </c>
      <c r="N133" s="25">
        <v>1</v>
      </c>
      <c r="O133" s="23">
        <v>1</v>
      </c>
      <c r="P133" s="24" t="str">
        <f t="shared" si="8"/>
        <v>Cerrado</v>
      </c>
      <c r="Q133" s="21" t="s">
        <v>727</v>
      </c>
      <c r="R133" s="21" t="s">
        <v>728</v>
      </c>
      <c r="S133" s="23">
        <v>1</v>
      </c>
      <c r="T133" s="24" t="str">
        <f t="shared" si="9"/>
        <v>Cerrado</v>
      </c>
    </row>
    <row r="134" spans="2:20" ht="56.25" x14ac:dyDescent="0.2">
      <c r="B134" s="65">
        <v>128</v>
      </c>
      <c r="C134" s="19" t="s">
        <v>722</v>
      </c>
      <c r="D134" s="19" t="s">
        <v>627</v>
      </c>
      <c r="E134" s="19" t="s">
        <v>32</v>
      </c>
      <c r="F134" s="19" t="s">
        <v>33</v>
      </c>
      <c r="G134" s="21" t="s">
        <v>729</v>
      </c>
      <c r="H134" s="21" t="s">
        <v>730</v>
      </c>
      <c r="I134" s="19" t="s">
        <v>36</v>
      </c>
      <c r="J134" s="21" t="s">
        <v>731</v>
      </c>
      <c r="K134" s="19" t="s">
        <v>726</v>
      </c>
      <c r="L134" s="22">
        <v>44707</v>
      </c>
      <c r="M134" s="22">
        <v>44803</v>
      </c>
      <c r="N134" s="25">
        <v>0.5</v>
      </c>
      <c r="O134" s="23">
        <v>0.5</v>
      </c>
      <c r="P134" s="24" t="str">
        <f t="shared" si="8"/>
        <v>CM</v>
      </c>
      <c r="Q134" s="21" t="s">
        <v>732</v>
      </c>
      <c r="R134" s="76" t="s">
        <v>733</v>
      </c>
      <c r="S134" s="23">
        <v>0.5</v>
      </c>
      <c r="T134" s="24" t="str">
        <f t="shared" si="9"/>
        <v>CM</v>
      </c>
    </row>
    <row r="135" spans="2:20" ht="87.75" customHeight="1" x14ac:dyDescent="0.2">
      <c r="B135" s="65">
        <v>129</v>
      </c>
      <c r="C135" s="19" t="s">
        <v>722</v>
      </c>
      <c r="D135" s="19" t="s">
        <v>627</v>
      </c>
      <c r="E135" s="19" t="s">
        <v>32</v>
      </c>
      <c r="F135" s="19" t="s">
        <v>33</v>
      </c>
      <c r="G135" s="21" t="s">
        <v>734</v>
      </c>
      <c r="H135" s="21" t="s">
        <v>735</v>
      </c>
      <c r="I135" s="19" t="s">
        <v>36</v>
      </c>
      <c r="J135" s="21" t="s">
        <v>736</v>
      </c>
      <c r="K135" s="19" t="s">
        <v>726</v>
      </c>
      <c r="L135" s="22">
        <v>44707</v>
      </c>
      <c r="M135" s="22">
        <v>44925</v>
      </c>
      <c r="N135" s="25">
        <v>0.2</v>
      </c>
      <c r="O135" s="23">
        <v>0.2</v>
      </c>
      <c r="P135" s="24" t="str">
        <f t="shared" si="8"/>
        <v>CB</v>
      </c>
      <c r="Q135" s="21" t="s">
        <v>737</v>
      </c>
      <c r="R135" s="76" t="s">
        <v>738</v>
      </c>
      <c r="S135" s="23">
        <v>0.2</v>
      </c>
      <c r="T135" s="24" t="str">
        <f t="shared" si="9"/>
        <v>CB</v>
      </c>
    </row>
    <row r="136" spans="2:20" ht="348.75" x14ac:dyDescent="0.2">
      <c r="B136" s="65">
        <v>130</v>
      </c>
      <c r="C136" s="19" t="s">
        <v>739</v>
      </c>
      <c r="D136" s="19" t="s">
        <v>188</v>
      </c>
      <c r="E136" s="19" t="s">
        <v>70</v>
      </c>
      <c r="F136" s="19" t="s">
        <v>33</v>
      </c>
      <c r="G136" s="21" t="s">
        <v>740</v>
      </c>
      <c r="H136" s="21" t="s">
        <v>741</v>
      </c>
      <c r="I136" s="19" t="s">
        <v>742</v>
      </c>
      <c r="J136" s="21" t="s">
        <v>743</v>
      </c>
      <c r="K136" s="19" t="s">
        <v>726</v>
      </c>
      <c r="L136" s="22">
        <v>44753</v>
      </c>
      <c r="M136" s="22">
        <v>44803</v>
      </c>
      <c r="N136" s="25">
        <v>0.2</v>
      </c>
      <c r="O136" s="23">
        <v>0.2</v>
      </c>
      <c r="P136" s="24" t="str">
        <f t="shared" si="8"/>
        <v>CB</v>
      </c>
      <c r="Q136" s="21" t="s">
        <v>744</v>
      </c>
      <c r="R136" s="76" t="s">
        <v>745</v>
      </c>
      <c r="S136" s="23">
        <v>0.2</v>
      </c>
      <c r="T136" s="24" t="str">
        <f t="shared" si="9"/>
        <v>CB</v>
      </c>
    </row>
    <row r="137" spans="2:20" ht="216.75" customHeight="1" x14ac:dyDescent="0.2">
      <c r="B137" s="65">
        <v>131</v>
      </c>
      <c r="C137" s="19" t="s">
        <v>739</v>
      </c>
      <c r="D137" s="19" t="s">
        <v>188</v>
      </c>
      <c r="E137" s="19" t="s">
        <v>70</v>
      </c>
      <c r="F137" s="19" t="s">
        <v>33</v>
      </c>
      <c r="G137" s="21" t="s">
        <v>746</v>
      </c>
      <c r="H137" s="21" t="s">
        <v>741</v>
      </c>
      <c r="I137" s="19" t="s">
        <v>742</v>
      </c>
      <c r="J137" s="21" t="s">
        <v>743</v>
      </c>
      <c r="K137" s="19" t="s">
        <v>726</v>
      </c>
      <c r="L137" s="22">
        <v>44753</v>
      </c>
      <c r="M137" s="22">
        <v>44803</v>
      </c>
      <c r="N137" s="25">
        <v>0.2</v>
      </c>
      <c r="O137" s="23">
        <v>0.2</v>
      </c>
      <c r="P137" s="24" t="str">
        <f t="shared" si="8"/>
        <v>CB</v>
      </c>
      <c r="Q137" s="21" t="s">
        <v>744</v>
      </c>
      <c r="R137" s="76" t="s">
        <v>745</v>
      </c>
      <c r="S137" s="23">
        <v>0.2</v>
      </c>
      <c r="T137" s="24" t="str">
        <f t="shared" si="9"/>
        <v>CB</v>
      </c>
    </row>
    <row r="138" spans="2:20" ht="345" customHeight="1" x14ac:dyDescent="0.2">
      <c r="B138" s="65">
        <v>132</v>
      </c>
      <c r="C138" s="19" t="s">
        <v>747</v>
      </c>
      <c r="D138" s="19" t="s">
        <v>31</v>
      </c>
      <c r="E138" s="19" t="s">
        <v>32</v>
      </c>
      <c r="F138" s="19" t="s">
        <v>71</v>
      </c>
      <c r="G138" s="20" t="s">
        <v>748</v>
      </c>
      <c r="H138" s="20" t="s">
        <v>749</v>
      </c>
      <c r="I138" s="28" t="s">
        <v>99</v>
      </c>
      <c r="J138" s="20" t="s">
        <v>750</v>
      </c>
      <c r="K138" s="19" t="s">
        <v>751</v>
      </c>
      <c r="L138" s="22">
        <v>44835</v>
      </c>
      <c r="M138" s="22">
        <v>44865</v>
      </c>
      <c r="N138" s="25"/>
      <c r="O138" s="23">
        <v>0</v>
      </c>
      <c r="P138" s="24" t="str">
        <f>IF($O138="","",IF($O138=100%,"Cerrado",IF($O138&lt;=30%,"CB",IF($O138&lt;=60%,"CM",IF($O138&lt;=99%,"CA","")))))</f>
        <v>CB</v>
      </c>
      <c r="Q138" s="21"/>
      <c r="R138" s="21"/>
      <c r="S138" s="23">
        <v>0</v>
      </c>
      <c r="T138" s="24" t="str">
        <f>IF($S138="","",IF($S138=100%,"Cerrado",IF($S138&lt;=30%,"CB",IF($S138&lt;=60%,"CM",IF($S138&lt;=99%,"CA","")))))</f>
        <v>CB</v>
      </c>
    </row>
    <row r="139" spans="2:20" ht="64.5" customHeight="1" x14ac:dyDescent="0.2">
      <c r="B139" s="65">
        <v>133</v>
      </c>
      <c r="C139" s="19" t="s">
        <v>747</v>
      </c>
      <c r="D139" s="19" t="s">
        <v>31</v>
      </c>
      <c r="E139" s="19" t="s">
        <v>32</v>
      </c>
      <c r="F139" s="19" t="s">
        <v>71</v>
      </c>
      <c r="G139" s="20" t="s">
        <v>752</v>
      </c>
      <c r="H139" s="20" t="s">
        <v>753</v>
      </c>
      <c r="I139" s="28" t="s">
        <v>99</v>
      </c>
      <c r="J139" s="20" t="s">
        <v>754</v>
      </c>
      <c r="K139" s="19" t="s">
        <v>755</v>
      </c>
      <c r="L139" s="22">
        <v>44896</v>
      </c>
      <c r="M139" s="22">
        <v>44925</v>
      </c>
      <c r="N139" s="25"/>
      <c r="O139" s="23">
        <v>0</v>
      </c>
      <c r="P139" s="24" t="str">
        <f t="shared" si="8"/>
        <v>CB</v>
      </c>
      <c r="Q139" s="21"/>
      <c r="R139" s="21"/>
      <c r="S139" s="23">
        <v>0</v>
      </c>
      <c r="T139" s="24" t="str">
        <f t="shared" si="9"/>
        <v>CB</v>
      </c>
    </row>
    <row r="140" spans="2:20" ht="33.75" x14ac:dyDescent="0.2">
      <c r="B140" s="65">
        <v>134</v>
      </c>
      <c r="C140" s="19" t="s">
        <v>747</v>
      </c>
      <c r="D140" s="19" t="s">
        <v>31</v>
      </c>
      <c r="E140" s="19" t="s">
        <v>32</v>
      </c>
      <c r="F140" s="19" t="s">
        <v>71</v>
      </c>
      <c r="G140" s="20" t="s">
        <v>756</v>
      </c>
      <c r="H140" s="20" t="s">
        <v>757</v>
      </c>
      <c r="I140" s="28" t="s">
        <v>99</v>
      </c>
      <c r="J140" s="20" t="s">
        <v>758</v>
      </c>
      <c r="K140" s="19" t="s">
        <v>755</v>
      </c>
      <c r="L140" s="22">
        <v>44896</v>
      </c>
      <c r="M140" s="22">
        <v>44925</v>
      </c>
      <c r="N140" s="56"/>
      <c r="O140" s="23">
        <v>0</v>
      </c>
      <c r="P140" s="24" t="str">
        <f t="shared" si="8"/>
        <v>CB</v>
      </c>
      <c r="Q140" s="21"/>
      <c r="R140" s="21"/>
      <c r="S140" s="23">
        <v>0</v>
      </c>
      <c r="T140" s="24" t="str">
        <f t="shared" si="9"/>
        <v>CB</v>
      </c>
    </row>
    <row r="141" spans="2:20" ht="56.25" x14ac:dyDescent="0.2">
      <c r="B141" s="65">
        <v>135</v>
      </c>
      <c r="C141" s="19" t="s">
        <v>747</v>
      </c>
      <c r="D141" s="19" t="s">
        <v>31</v>
      </c>
      <c r="E141" s="19" t="s">
        <v>32</v>
      </c>
      <c r="F141" s="19" t="s">
        <v>71</v>
      </c>
      <c r="G141" s="20" t="s">
        <v>759</v>
      </c>
      <c r="H141" s="20" t="s">
        <v>760</v>
      </c>
      <c r="I141" s="28" t="s">
        <v>99</v>
      </c>
      <c r="J141" s="20" t="s">
        <v>761</v>
      </c>
      <c r="K141" s="19" t="s">
        <v>755</v>
      </c>
      <c r="L141" s="22">
        <v>44896</v>
      </c>
      <c r="M141" s="22">
        <v>44925</v>
      </c>
      <c r="N141" s="25"/>
      <c r="O141" s="23">
        <v>0</v>
      </c>
      <c r="P141" s="24" t="str">
        <f t="shared" ref="P141:P158" si="10">IF($O141="","",IF($O141=100%,"Cerrado",IF($O141&lt;=30%,"CB",IF($O141&lt;=60%,"CM",IF($O141&lt;=99%,"CA","")))))</f>
        <v>CB</v>
      </c>
      <c r="Q141" s="21"/>
      <c r="R141" s="21"/>
      <c r="S141" s="23">
        <v>0</v>
      </c>
      <c r="T141" s="24" t="str">
        <f t="shared" ref="T141:T158" si="11">IF($S141="","",IF($S141=100%,"Cerrado",IF($S141&lt;=30%,"CB",IF($S141&lt;=60%,"CM",IF($S141&lt;=99%,"CA","")))))</f>
        <v>CB</v>
      </c>
    </row>
    <row r="142" spans="2:20" ht="57" customHeight="1" x14ac:dyDescent="0.2">
      <c r="B142" s="65">
        <v>136</v>
      </c>
      <c r="C142" s="19" t="s">
        <v>747</v>
      </c>
      <c r="D142" s="19" t="s">
        <v>31</v>
      </c>
      <c r="E142" s="19" t="s">
        <v>32</v>
      </c>
      <c r="F142" s="19" t="s">
        <v>63</v>
      </c>
      <c r="G142" s="20" t="s">
        <v>762</v>
      </c>
      <c r="H142" s="20" t="s">
        <v>763</v>
      </c>
      <c r="I142" s="28" t="s">
        <v>99</v>
      </c>
      <c r="J142" s="20" t="s">
        <v>764</v>
      </c>
      <c r="K142" s="19" t="s">
        <v>765</v>
      </c>
      <c r="L142" s="22">
        <v>44835</v>
      </c>
      <c r="M142" s="22">
        <v>44865</v>
      </c>
      <c r="N142" s="25"/>
      <c r="O142" s="23">
        <v>0</v>
      </c>
      <c r="P142" s="24" t="str">
        <f t="shared" si="10"/>
        <v>CB</v>
      </c>
      <c r="Q142" s="21"/>
      <c r="R142" s="21"/>
      <c r="S142" s="23">
        <v>0</v>
      </c>
      <c r="T142" s="24" t="str">
        <f t="shared" si="11"/>
        <v>CB</v>
      </c>
    </row>
    <row r="143" spans="2:20" ht="45" x14ac:dyDescent="0.2">
      <c r="B143" s="65">
        <v>137</v>
      </c>
      <c r="C143" s="19" t="s">
        <v>747</v>
      </c>
      <c r="D143" s="19" t="s">
        <v>31</v>
      </c>
      <c r="E143" s="19" t="s">
        <v>32</v>
      </c>
      <c r="F143" s="19" t="s">
        <v>63</v>
      </c>
      <c r="G143" s="20" t="s">
        <v>766</v>
      </c>
      <c r="H143" s="20" t="s">
        <v>767</v>
      </c>
      <c r="I143" s="28" t="s">
        <v>99</v>
      </c>
      <c r="J143" s="20" t="s">
        <v>768</v>
      </c>
      <c r="K143" s="19" t="s">
        <v>765</v>
      </c>
      <c r="L143" s="22">
        <v>44819</v>
      </c>
      <c r="M143" s="22">
        <v>44827</v>
      </c>
      <c r="N143" s="25"/>
      <c r="O143" s="23">
        <v>0</v>
      </c>
      <c r="P143" s="24" t="str">
        <f t="shared" si="10"/>
        <v>CB</v>
      </c>
      <c r="Q143" s="21" t="s">
        <v>769</v>
      </c>
      <c r="R143" s="21"/>
      <c r="S143" s="23">
        <v>0</v>
      </c>
      <c r="T143" s="24" t="str">
        <f t="shared" si="11"/>
        <v>CB</v>
      </c>
    </row>
    <row r="144" spans="2:20" ht="33.75" x14ac:dyDescent="0.2">
      <c r="B144" s="65">
        <v>138</v>
      </c>
      <c r="C144" s="19" t="s">
        <v>747</v>
      </c>
      <c r="D144" s="19" t="s">
        <v>31</v>
      </c>
      <c r="E144" s="19" t="s">
        <v>32</v>
      </c>
      <c r="F144" s="19" t="s">
        <v>63</v>
      </c>
      <c r="G144" s="20" t="s">
        <v>770</v>
      </c>
      <c r="H144" s="20" t="s">
        <v>771</v>
      </c>
      <c r="I144" s="28" t="s">
        <v>99</v>
      </c>
      <c r="J144" s="20" t="s">
        <v>772</v>
      </c>
      <c r="K144" s="19" t="s">
        <v>765</v>
      </c>
      <c r="L144" s="22">
        <v>44819</v>
      </c>
      <c r="M144" s="22">
        <v>44844</v>
      </c>
      <c r="N144" s="25"/>
      <c r="O144" s="23">
        <v>0</v>
      </c>
      <c r="P144" s="24" t="str">
        <f t="shared" si="10"/>
        <v>CB</v>
      </c>
      <c r="Q144" s="21"/>
      <c r="R144" s="21"/>
      <c r="S144" s="23">
        <v>0</v>
      </c>
      <c r="T144" s="24" t="str">
        <f t="shared" si="11"/>
        <v>CB</v>
      </c>
    </row>
    <row r="145" spans="2:20" ht="45" x14ac:dyDescent="0.2">
      <c r="B145" s="65">
        <v>139</v>
      </c>
      <c r="C145" s="19" t="s">
        <v>747</v>
      </c>
      <c r="D145" s="19" t="s">
        <v>31</v>
      </c>
      <c r="E145" s="19" t="s">
        <v>32</v>
      </c>
      <c r="F145" s="19" t="s">
        <v>83</v>
      </c>
      <c r="G145" s="20" t="s">
        <v>773</v>
      </c>
      <c r="H145" s="19" t="s">
        <v>774</v>
      </c>
      <c r="I145" s="28" t="s">
        <v>99</v>
      </c>
      <c r="J145" s="20" t="s">
        <v>775</v>
      </c>
      <c r="K145" s="19" t="s">
        <v>776</v>
      </c>
      <c r="L145" s="22">
        <v>44799</v>
      </c>
      <c r="M145" s="22">
        <v>44925</v>
      </c>
      <c r="N145" s="25"/>
      <c r="O145" s="23">
        <v>0</v>
      </c>
      <c r="P145" s="24" t="str">
        <f t="shared" si="10"/>
        <v>CB</v>
      </c>
      <c r="Q145" s="21"/>
      <c r="R145" s="21"/>
      <c r="S145" s="23">
        <v>0</v>
      </c>
      <c r="T145" s="24" t="str">
        <f t="shared" si="11"/>
        <v>CB</v>
      </c>
    </row>
    <row r="146" spans="2:20" ht="45" x14ac:dyDescent="0.2">
      <c r="B146" s="65">
        <v>140</v>
      </c>
      <c r="C146" s="19" t="s">
        <v>747</v>
      </c>
      <c r="D146" s="19" t="s">
        <v>31</v>
      </c>
      <c r="E146" s="19" t="s">
        <v>32</v>
      </c>
      <c r="F146" s="19" t="s">
        <v>83</v>
      </c>
      <c r="G146" s="20" t="s">
        <v>777</v>
      </c>
      <c r="H146" s="19" t="s">
        <v>774</v>
      </c>
      <c r="I146" s="28" t="s">
        <v>99</v>
      </c>
      <c r="J146" s="20" t="s">
        <v>775</v>
      </c>
      <c r="K146" s="19" t="s">
        <v>776</v>
      </c>
      <c r="L146" s="22">
        <v>44799</v>
      </c>
      <c r="M146" s="22">
        <v>44925</v>
      </c>
      <c r="N146" s="25"/>
      <c r="O146" s="23">
        <v>0</v>
      </c>
      <c r="P146" s="24" t="str">
        <f t="shared" si="10"/>
        <v>CB</v>
      </c>
      <c r="Q146" s="21"/>
      <c r="R146" s="21"/>
      <c r="S146" s="23">
        <v>0</v>
      </c>
      <c r="T146" s="24" t="str">
        <f t="shared" si="11"/>
        <v>CB</v>
      </c>
    </row>
    <row r="147" spans="2:20" ht="78.75" x14ac:dyDescent="0.2">
      <c r="B147" s="65">
        <v>141</v>
      </c>
      <c r="C147" s="19" t="s">
        <v>747</v>
      </c>
      <c r="D147" s="19" t="s">
        <v>31</v>
      </c>
      <c r="E147" s="19" t="s">
        <v>32</v>
      </c>
      <c r="F147" s="19" t="s">
        <v>83</v>
      </c>
      <c r="G147" s="20" t="s">
        <v>778</v>
      </c>
      <c r="H147" s="20" t="s">
        <v>779</v>
      </c>
      <c r="I147" s="28" t="s">
        <v>99</v>
      </c>
      <c r="J147" s="20" t="s">
        <v>780</v>
      </c>
      <c r="K147" s="19" t="s">
        <v>776</v>
      </c>
      <c r="L147" s="22">
        <v>44799</v>
      </c>
      <c r="M147" s="22">
        <v>44805</v>
      </c>
      <c r="N147" s="25"/>
      <c r="O147" s="23">
        <v>0</v>
      </c>
      <c r="P147" s="24" t="str">
        <f t="shared" si="10"/>
        <v>CB</v>
      </c>
      <c r="Q147" s="21"/>
      <c r="R147" s="21"/>
      <c r="S147" s="23">
        <v>0</v>
      </c>
      <c r="T147" s="24" t="str">
        <f t="shared" si="11"/>
        <v>CB</v>
      </c>
    </row>
    <row r="148" spans="2:20" ht="33.75" x14ac:dyDescent="0.2">
      <c r="B148" s="65">
        <v>142</v>
      </c>
      <c r="C148" s="19" t="s">
        <v>747</v>
      </c>
      <c r="D148" s="19" t="s">
        <v>31</v>
      </c>
      <c r="E148" s="19" t="s">
        <v>32</v>
      </c>
      <c r="F148" s="19" t="s">
        <v>83</v>
      </c>
      <c r="G148" s="20" t="s">
        <v>781</v>
      </c>
      <c r="H148" s="20" t="s">
        <v>782</v>
      </c>
      <c r="I148" s="28" t="s">
        <v>99</v>
      </c>
      <c r="J148" s="20" t="s">
        <v>783</v>
      </c>
      <c r="K148" s="19" t="s">
        <v>784</v>
      </c>
      <c r="L148" s="19" t="s">
        <v>784</v>
      </c>
      <c r="M148" s="19" t="s">
        <v>784</v>
      </c>
      <c r="N148" s="25"/>
      <c r="O148" s="23">
        <v>0</v>
      </c>
      <c r="P148" s="24" t="str">
        <f t="shared" si="10"/>
        <v>CB</v>
      </c>
      <c r="Q148" s="21"/>
      <c r="R148" s="21"/>
      <c r="S148" s="23">
        <v>0</v>
      </c>
      <c r="T148" s="24" t="str">
        <f t="shared" si="11"/>
        <v>CB</v>
      </c>
    </row>
    <row r="149" spans="2:20" ht="45" x14ac:dyDescent="0.2">
      <c r="B149" s="65">
        <v>143</v>
      </c>
      <c r="C149" s="19" t="s">
        <v>747</v>
      </c>
      <c r="D149" s="19" t="s">
        <v>31</v>
      </c>
      <c r="E149" s="19" t="s">
        <v>32</v>
      </c>
      <c r="F149" s="19" t="s">
        <v>785</v>
      </c>
      <c r="G149" s="20" t="s">
        <v>786</v>
      </c>
      <c r="H149" s="19" t="s">
        <v>784</v>
      </c>
      <c r="I149" s="28" t="s">
        <v>99</v>
      </c>
      <c r="J149" s="20" t="s">
        <v>787</v>
      </c>
      <c r="K149" s="19" t="s">
        <v>784</v>
      </c>
      <c r="L149" s="19" t="s">
        <v>784</v>
      </c>
      <c r="M149" s="19" t="s">
        <v>784</v>
      </c>
      <c r="N149" s="25"/>
      <c r="O149" s="23">
        <v>0</v>
      </c>
      <c r="P149" s="24" t="str">
        <f t="shared" si="10"/>
        <v>CB</v>
      </c>
      <c r="Q149" s="21"/>
      <c r="R149" s="21"/>
      <c r="S149" s="23">
        <v>0</v>
      </c>
      <c r="T149" s="24" t="str">
        <f t="shared" si="11"/>
        <v>CB</v>
      </c>
    </row>
    <row r="150" spans="2:20" ht="33.75" x14ac:dyDescent="0.2">
      <c r="B150" s="65">
        <v>144</v>
      </c>
      <c r="C150" s="19" t="s">
        <v>747</v>
      </c>
      <c r="D150" s="19" t="s">
        <v>31</v>
      </c>
      <c r="E150" s="19" t="s">
        <v>32</v>
      </c>
      <c r="F150" s="19" t="s">
        <v>285</v>
      </c>
      <c r="G150" s="20" t="s">
        <v>788</v>
      </c>
      <c r="H150" s="19" t="s">
        <v>784</v>
      </c>
      <c r="I150" s="28" t="s">
        <v>99</v>
      </c>
      <c r="J150" s="19" t="s">
        <v>784</v>
      </c>
      <c r="K150" s="19" t="s">
        <v>784</v>
      </c>
      <c r="L150" s="19" t="s">
        <v>784</v>
      </c>
      <c r="M150" s="19" t="s">
        <v>784</v>
      </c>
      <c r="N150" s="25"/>
      <c r="O150" s="23">
        <v>0</v>
      </c>
      <c r="P150" s="24" t="str">
        <f t="shared" si="10"/>
        <v>CB</v>
      </c>
      <c r="Q150" s="21"/>
      <c r="R150" s="21"/>
      <c r="S150" s="23">
        <v>0</v>
      </c>
      <c r="T150" s="24" t="str">
        <f t="shared" si="11"/>
        <v>CB</v>
      </c>
    </row>
    <row r="151" spans="2:20" ht="33.75" x14ac:dyDescent="0.2">
      <c r="B151" s="65">
        <v>145</v>
      </c>
      <c r="C151" s="19" t="s">
        <v>747</v>
      </c>
      <c r="D151" s="19" t="s">
        <v>31</v>
      </c>
      <c r="E151" s="19" t="s">
        <v>32</v>
      </c>
      <c r="F151" s="19" t="s">
        <v>285</v>
      </c>
      <c r="G151" s="20" t="s">
        <v>789</v>
      </c>
      <c r="H151" s="19" t="s">
        <v>784</v>
      </c>
      <c r="I151" s="28" t="s">
        <v>99</v>
      </c>
      <c r="J151" s="19" t="s">
        <v>784</v>
      </c>
      <c r="K151" s="19" t="s">
        <v>784</v>
      </c>
      <c r="L151" s="19" t="s">
        <v>784</v>
      </c>
      <c r="M151" s="19" t="s">
        <v>784</v>
      </c>
      <c r="N151" s="25"/>
      <c r="O151" s="23">
        <v>0</v>
      </c>
      <c r="P151" s="24" t="str">
        <f t="shared" si="10"/>
        <v>CB</v>
      </c>
      <c r="Q151" s="21"/>
      <c r="R151" s="21"/>
      <c r="S151" s="23">
        <v>0</v>
      </c>
      <c r="T151" s="24" t="str">
        <f t="shared" si="11"/>
        <v>CB</v>
      </c>
    </row>
    <row r="152" spans="2:20" ht="33.75" x14ac:dyDescent="0.2">
      <c r="B152" s="65">
        <v>146</v>
      </c>
      <c r="C152" s="19" t="s">
        <v>747</v>
      </c>
      <c r="D152" s="19" t="s">
        <v>31</v>
      </c>
      <c r="E152" s="19" t="s">
        <v>32</v>
      </c>
      <c r="F152" s="19" t="s">
        <v>285</v>
      </c>
      <c r="G152" s="20" t="s">
        <v>790</v>
      </c>
      <c r="H152" s="19" t="s">
        <v>784</v>
      </c>
      <c r="I152" s="28" t="s">
        <v>99</v>
      </c>
      <c r="J152" s="19" t="s">
        <v>784</v>
      </c>
      <c r="K152" s="19" t="s">
        <v>784</v>
      </c>
      <c r="L152" s="19" t="s">
        <v>784</v>
      </c>
      <c r="M152" s="19" t="s">
        <v>784</v>
      </c>
      <c r="N152" s="25"/>
      <c r="O152" s="23">
        <v>0</v>
      </c>
      <c r="P152" s="24" t="str">
        <f t="shared" si="10"/>
        <v>CB</v>
      </c>
      <c r="Q152" s="21"/>
      <c r="R152" s="21"/>
      <c r="S152" s="23">
        <v>0</v>
      </c>
      <c r="T152" s="24" t="str">
        <f t="shared" si="11"/>
        <v>CB</v>
      </c>
    </row>
    <row r="153" spans="2:20" ht="62.25" customHeight="1" x14ac:dyDescent="0.2">
      <c r="B153" s="65">
        <v>147</v>
      </c>
      <c r="C153" s="19" t="s">
        <v>747</v>
      </c>
      <c r="D153" s="19" t="s">
        <v>31</v>
      </c>
      <c r="E153" s="19" t="s">
        <v>32</v>
      </c>
      <c r="F153" s="19" t="s">
        <v>90</v>
      </c>
      <c r="G153" s="80" t="s">
        <v>791</v>
      </c>
      <c r="H153" s="20" t="s">
        <v>792</v>
      </c>
      <c r="I153" s="28" t="s">
        <v>99</v>
      </c>
      <c r="J153" s="20" t="s">
        <v>793</v>
      </c>
      <c r="K153" s="19" t="s">
        <v>794</v>
      </c>
      <c r="L153" s="22">
        <v>44774</v>
      </c>
      <c r="M153" s="22">
        <v>44805</v>
      </c>
      <c r="N153" s="25"/>
      <c r="O153" s="23">
        <v>0</v>
      </c>
      <c r="P153" s="24" t="str">
        <f t="shared" si="10"/>
        <v>CB</v>
      </c>
      <c r="Q153" s="21" t="s">
        <v>795</v>
      </c>
      <c r="R153" s="21"/>
      <c r="S153" s="23">
        <v>0</v>
      </c>
      <c r="T153" s="24" t="str">
        <f t="shared" si="11"/>
        <v>CB</v>
      </c>
    </row>
    <row r="154" spans="2:20" ht="174" customHeight="1" x14ac:dyDescent="0.2">
      <c r="B154" s="65">
        <v>148</v>
      </c>
      <c r="C154" s="19" t="s">
        <v>747</v>
      </c>
      <c r="D154" s="19" t="s">
        <v>31</v>
      </c>
      <c r="E154" s="19" t="s">
        <v>32</v>
      </c>
      <c r="F154" s="19" t="s">
        <v>90</v>
      </c>
      <c r="G154" s="80" t="s">
        <v>796</v>
      </c>
      <c r="H154" s="20" t="s">
        <v>797</v>
      </c>
      <c r="I154" s="28" t="s">
        <v>99</v>
      </c>
      <c r="J154" s="20" t="s">
        <v>798</v>
      </c>
      <c r="K154" s="19" t="s">
        <v>794</v>
      </c>
      <c r="L154" s="22">
        <v>44774</v>
      </c>
      <c r="M154" s="22">
        <v>44802</v>
      </c>
      <c r="N154" s="25"/>
      <c r="O154" s="23">
        <v>0</v>
      </c>
      <c r="P154" s="24" t="str">
        <f t="shared" si="10"/>
        <v>CB</v>
      </c>
      <c r="Q154" s="21"/>
      <c r="R154" s="21"/>
      <c r="S154" s="23">
        <v>0</v>
      </c>
      <c r="T154" s="24" t="str">
        <f t="shared" si="11"/>
        <v>CB</v>
      </c>
    </row>
    <row r="155" spans="2:20" ht="108.75" customHeight="1" x14ac:dyDescent="0.2">
      <c r="B155" s="65">
        <v>149</v>
      </c>
      <c r="C155" s="19" t="s">
        <v>747</v>
      </c>
      <c r="D155" s="19" t="s">
        <v>31</v>
      </c>
      <c r="E155" s="19" t="s">
        <v>32</v>
      </c>
      <c r="F155" s="19" t="s">
        <v>90</v>
      </c>
      <c r="G155" s="80" t="s">
        <v>799</v>
      </c>
      <c r="H155" s="20" t="s">
        <v>800</v>
      </c>
      <c r="I155" s="28" t="s">
        <v>99</v>
      </c>
      <c r="J155" s="20" t="s">
        <v>801</v>
      </c>
      <c r="K155" s="19" t="s">
        <v>794</v>
      </c>
      <c r="L155" s="22">
        <v>44774</v>
      </c>
      <c r="M155" s="22">
        <v>44802</v>
      </c>
      <c r="N155" s="25"/>
      <c r="O155" s="23">
        <v>0</v>
      </c>
      <c r="P155" s="24" t="str">
        <f t="shared" si="10"/>
        <v>CB</v>
      </c>
      <c r="Q155" s="21"/>
      <c r="R155" s="21"/>
      <c r="S155" s="23">
        <v>0</v>
      </c>
      <c r="T155" s="24" t="str">
        <f t="shared" si="11"/>
        <v>CB</v>
      </c>
    </row>
    <row r="156" spans="2:20" ht="33.75" x14ac:dyDescent="0.2">
      <c r="B156" s="65">
        <v>150</v>
      </c>
      <c r="C156" s="19" t="s">
        <v>747</v>
      </c>
      <c r="D156" s="19" t="s">
        <v>31</v>
      </c>
      <c r="E156" s="19" t="s">
        <v>32</v>
      </c>
      <c r="F156" s="19" t="s">
        <v>90</v>
      </c>
      <c r="G156" s="20" t="s">
        <v>802</v>
      </c>
      <c r="H156" s="19" t="s">
        <v>784</v>
      </c>
      <c r="I156" s="28" t="s">
        <v>99</v>
      </c>
      <c r="J156" s="19" t="s">
        <v>784</v>
      </c>
      <c r="K156" s="19" t="s">
        <v>784</v>
      </c>
      <c r="L156" s="19" t="s">
        <v>784</v>
      </c>
      <c r="M156" s="19" t="s">
        <v>784</v>
      </c>
      <c r="N156" s="25"/>
      <c r="O156" s="23">
        <v>0</v>
      </c>
      <c r="P156" s="24" t="str">
        <f t="shared" si="10"/>
        <v>CB</v>
      </c>
      <c r="Q156" s="21"/>
      <c r="R156" s="21"/>
      <c r="S156" s="23">
        <v>0</v>
      </c>
      <c r="T156" s="24" t="str">
        <f t="shared" si="11"/>
        <v>CB</v>
      </c>
    </row>
    <row r="157" spans="2:20" ht="67.5" x14ac:dyDescent="0.2">
      <c r="B157" s="65">
        <v>151</v>
      </c>
      <c r="C157" s="19" t="s">
        <v>747</v>
      </c>
      <c r="D157" s="19" t="s">
        <v>31</v>
      </c>
      <c r="E157" s="19" t="s">
        <v>32</v>
      </c>
      <c r="F157" s="19" t="s">
        <v>33</v>
      </c>
      <c r="G157" s="20" t="s">
        <v>803</v>
      </c>
      <c r="H157" s="20" t="s">
        <v>804</v>
      </c>
      <c r="I157" s="28" t="s">
        <v>99</v>
      </c>
      <c r="J157" s="20" t="s">
        <v>805</v>
      </c>
      <c r="K157" s="19" t="s">
        <v>726</v>
      </c>
      <c r="L157" s="22">
        <v>44805</v>
      </c>
      <c r="M157" s="22">
        <v>44865</v>
      </c>
      <c r="N157" s="25"/>
      <c r="O157" s="23">
        <v>0</v>
      </c>
      <c r="P157" s="24" t="str">
        <f t="shared" si="10"/>
        <v>CB</v>
      </c>
      <c r="Q157" s="21"/>
      <c r="R157" s="21"/>
      <c r="S157" s="23">
        <v>0</v>
      </c>
      <c r="T157" s="24" t="str">
        <f t="shared" si="11"/>
        <v>CB</v>
      </c>
    </row>
    <row r="158" spans="2:20" ht="75" customHeight="1" x14ac:dyDescent="0.2">
      <c r="B158" s="65">
        <v>152</v>
      </c>
      <c r="C158" s="19" t="s">
        <v>747</v>
      </c>
      <c r="D158" s="19" t="s">
        <v>31</v>
      </c>
      <c r="E158" s="19" t="s">
        <v>32</v>
      </c>
      <c r="F158" s="19" t="s">
        <v>33</v>
      </c>
      <c r="G158" s="20" t="s">
        <v>806</v>
      </c>
      <c r="H158" s="20" t="s">
        <v>804</v>
      </c>
      <c r="I158" s="28" t="s">
        <v>99</v>
      </c>
      <c r="J158" s="20" t="s">
        <v>805</v>
      </c>
      <c r="K158" s="19" t="s">
        <v>726</v>
      </c>
      <c r="L158" s="22">
        <v>44805</v>
      </c>
      <c r="M158" s="22">
        <v>44865</v>
      </c>
      <c r="N158" s="56"/>
      <c r="O158" s="23">
        <v>0</v>
      </c>
      <c r="P158" s="24" t="str">
        <f t="shared" si="10"/>
        <v>CB</v>
      </c>
      <c r="Q158" s="21"/>
      <c r="R158" s="21"/>
      <c r="S158" s="23">
        <v>0</v>
      </c>
      <c r="T158" s="24" t="str">
        <f t="shared" si="11"/>
        <v>CB</v>
      </c>
    </row>
    <row r="159" spans="2:20" ht="117.75" customHeight="1" x14ac:dyDescent="0.2">
      <c r="B159" s="65">
        <v>153</v>
      </c>
      <c r="C159" s="19" t="s">
        <v>747</v>
      </c>
      <c r="D159" s="19" t="s">
        <v>31</v>
      </c>
      <c r="E159" s="19" t="s">
        <v>32</v>
      </c>
      <c r="F159" s="19" t="s">
        <v>33</v>
      </c>
      <c r="G159" s="20" t="s">
        <v>807</v>
      </c>
      <c r="H159" s="20" t="s">
        <v>808</v>
      </c>
      <c r="I159" s="28" t="s">
        <v>99</v>
      </c>
      <c r="J159" s="20" t="s">
        <v>809</v>
      </c>
      <c r="K159" s="19" t="s">
        <v>726</v>
      </c>
      <c r="L159" s="22">
        <v>44805</v>
      </c>
      <c r="M159" s="22">
        <v>44865</v>
      </c>
      <c r="N159" s="25"/>
      <c r="O159" s="23">
        <v>0</v>
      </c>
      <c r="P159" s="24" t="str">
        <f t="shared" ref="P159:P229" si="12">IF($O159="","",IF($O159=100%,"Cerrado",IF($O159&lt;=30%,"CB",IF($O159&lt;=60%,"CM",IF($O159&lt;=99%,"CA","")))))</f>
        <v>CB</v>
      </c>
      <c r="Q159" s="21"/>
      <c r="R159" s="21"/>
      <c r="S159" s="23">
        <v>0</v>
      </c>
      <c r="T159" s="24" t="str">
        <f t="shared" ref="T159:T222" si="13">IF($S159="","",IF($S159=100%,"Cerrado",IF($S159&lt;=30%,"CB",IF($S159&lt;=60%,"CM",IF($S159&lt;=99%,"CA","")))))</f>
        <v>CB</v>
      </c>
    </row>
    <row r="160" spans="2:20" ht="153" customHeight="1" x14ac:dyDescent="0.2">
      <c r="B160" s="65">
        <v>154</v>
      </c>
      <c r="C160" s="19" t="s">
        <v>747</v>
      </c>
      <c r="D160" s="19" t="s">
        <v>31</v>
      </c>
      <c r="E160" s="19" t="s">
        <v>32</v>
      </c>
      <c r="F160" s="19" t="s">
        <v>33</v>
      </c>
      <c r="G160" s="20" t="s">
        <v>810</v>
      </c>
      <c r="H160" s="20" t="s">
        <v>811</v>
      </c>
      <c r="I160" s="28" t="s">
        <v>99</v>
      </c>
      <c r="J160" s="20" t="s">
        <v>812</v>
      </c>
      <c r="K160" s="19" t="s">
        <v>755</v>
      </c>
      <c r="L160" s="22">
        <v>44621</v>
      </c>
      <c r="M160" s="22">
        <v>44742</v>
      </c>
      <c r="N160" s="25"/>
      <c r="O160" s="23">
        <v>0</v>
      </c>
      <c r="P160" s="24" t="str">
        <f t="shared" si="12"/>
        <v>CB</v>
      </c>
      <c r="Q160" s="21"/>
      <c r="R160" s="21"/>
      <c r="S160" s="23">
        <v>0</v>
      </c>
      <c r="T160" s="24" t="str">
        <f t="shared" si="13"/>
        <v>CB</v>
      </c>
    </row>
    <row r="161" spans="2:20" ht="45" x14ac:dyDescent="0.2">
      <c r="B161" s="65">
        <v>155</v>
      </c>
      <c r="C161" s="19" t="s">
        <v>739</v>
      </c>
      <c r="D161" s="19" t="s">
        <v>188</v>
      </c>
      <c r="E161" s="19" t="s">
        <v>32</v>
      </c>
      <c r="F161" s="19" t="s">
        <v>347</v>
      </c>
      <c r="G161" s="20" t="s">
        <v>813</v>
      </c>
      <c r="H161" s="20" t="s">
        <v>814</v>
      </c>
      <c r="I161" s="28" t="s">
        <v>99</v>
      </c>
      <c r="J161" s="20" t="s">
        <v>815</v>
      </c>
      <c r="K161" s="19" t="s">
        <v>816</v>
      </c>
      <c r="L161" s="22">
        <v>44819</v>
      </c>
      <c r="M161" s="22">
        <v>44905</v>
      </c>
      <c r="N161" s="25"/>
      <c r="O161" s="23">
        <v>0</v>
      </c>
      <c r="P161" s="24" t="str">
        <f t="shared" si="12"/>
        <v>CB</v>
      </c>
      <c r="Q161" s="21"/>
      <c r="R161" s="21"/>
      <c r="S161" s="23">
        <v>0</v>
      </c>
      <c r="T161" s="24" t="str">
        <f t="shared" si="13"/>
        <v>CB</v>
      </c>
    </row>
    <row r="162" spans="2:20" ht="45" x14ac:dyDescent="0.2">
      <c r="B162" s="65">
        <v>156</v>
      </c>
      <c r="C162" s="19" t="s">
        <v>739</v>
      </c>
      <c r="D162" s="19" t="s">
        <v>188</v>
      </c>
      <c r="E162" s="19" t="s">
        <v>32</v>
      </c>
      <c r="F162" s="19" t="s">
        <v>347</v>
      </c>
      <c r="G162" s="20" t="s">
        <v>817</v>
      </c>
      <c r="H162" s="20" t="s">
        <v>818</v>
      </c>
      <c r="I162" s="28" t="s">
        <v>99</v>
      </c>
      <c r="J162" s="20" t="s">
        <v>819</v>
      </c>
      <c r="K162" s="19" t="s">
        <v>816</v>
      </c>
      <c r="L162" s="22">
        <v>44819</v>
      </c>
      <c r="M162" s="22">
        <v>44827</v>
      </c>
      <c r="N162" s="25"/>
      <c r="O162" s="23">
        <v>0</v>
      </c>
      <c r="P162" s="24" t="str">
        <f t="shared" si="12"/>
        <v>CB</v>
      </c>
      <c r="Q162" s="21"/>
      <c r="R162" s="21"/>
      <c r="S162" s="23">
        <v>0</v>
      </c>
      <c r="T162" s="24" t="str">
        <f t="shared" si="13"/>
        <v>CB</v>
      </c>
    </row>
    <row r="163" spans="2:20" ht="67.5" x14ac:dyDescent="0.2">
      <c r="B163" s="65">
        <v>157</v>
      </c>
      <c r="C163" s="19" t="s">
        <v>739</v>
      </c>
      <c r="D163" s="19" t="s">
        <v>188</v>
      </c>
      <c r="E163" s="19" t="s">
        <v>32</v>
      </c>
      <c r="F163" s="19" t="s">
        <v>71</v>
      </c>
      <c r="G163" s="20" t="s">
        <v>820</v>
      </c>
      <c r="H163" s="20" t="s">
        <v>821</v>
      </c>
      <c r="I163" s="28" t="s">
        <v>99</v>
      </c>
      <c r="J163" s="20" t="s">
        <v>822</v>
      </c>
      <c r="K163" s="19" t="s">
        <v>755</v>
      </c>
      <c r="L163" s="22">
        <v>44896</v>
      </c>
      <c r="M163" s="22">
        <v>44925</v>
      </c>
      <c r="N163" s="25"/>
      <c r="O163" s="23">
        <v>0</v>
      </c>
      <c r="P163" s="24" t="str">
        <f t="shared" si="12"/>
        <v>CB</v>
      </c>
      <c r="Q163" s="21"/>
      <c r="R163" s="21"/>
      <c r="S163" s="23">
        <v>0</v>
      </c>
      <c r="T163" s="24" t="str">
        <f t="shared" si="13"/>
        <v>CB</v>
      </c>
    </row>
    <row r="164" spans="2:20" ht="45" x14ac:dyDescent="0.2">
      <c r="B164" s="65">
        <v>158</v>
      </c>
      <c r="C164" s="19" t="s">
        <v>739</v>
      </c>
      <c r="D164" s="19" t="s">
        <v>188</v>
      </c>
      <c r="E164" s="19" t="s">
        <v>32</v>
      </c>
      <c r="F164" s="19" t="s">
        <v>71</v>
      </c>
      <c r="G164" s="20" t="s">
        <v>823</v>
      </c>
      <c r="H164" s="20" t="s">
        <v>821</v>
      </c>
      <c r="I164" s="28" t="s">
        <v>99</v>
      </c>
      <c r="J164" s="20" t="s">
        <v>822</v>
      </c>
      <c r="K164" s="19" t="s">
        <v>755</v>
      </c>
      <c r="L164" s="22">
        <v>44896</v>
      </c>
      <c r="M164" s="22">
        <v>44925</v>
      </c>
      <c r="N164" s="25"/>
      <c r="O164" s="23">
        <v>0</v>
      </c>
      <c r="P164" s="24" t="str">
        <f t="shared" si="12"/>
        <v>CB</v>
      </c>
      <c r="Q164" s="21"/>
      <c r="R164" s="21"/>
      <c r="S164" s="23">
        <v>0</v>
      </c>
      <c r="T164" s="24" t="str">
        <f t="shared" si="13"/>
        <v>CB</v>
      </c>
    </row>
    <row r="165" spans="2:20" ht="96.75" customHeight="1" x14ac:dyDescent="0.2">
      <c r="B165" s="65">
        <v>159</v>
      </c>
      <c r="C165" s="19" t="s">
        <v>739</v>
      </c>
      <c r="D165" s="19" t="s">
        <v>188</v>
      </c>
      <c r="E165" s="28" t="s">
        <v>32</v>
      </c>
      <c r="F165" s="28" t="s">
        <v>71</v>
      </c>
      <c r="G165" s="80" t="s">
        <v>824</v>
      </c>
      <c r="H165" s="20" t="s">
        <v>825</v>
      </c>
      <c r="I165" s="28" t="s">
        <v>99</v>
      </c>
      <c r="J165" s="20" t="s">
        <v>826</v>
      </c>
      <c r="K165" s="19" t="s">
        <v>726</v>
      </c>
      <c r="L165" s="22">
        <v>44814</v>
      </c>
      <c r="M165" s="22">
        <v>44834</v>
      </c>
      <c r="N165" s="25"/>
      <c r="O165" s="23">
        <v>0</v>
      </c>
      <c r="P165" s="24" t="str">
        <f t="shared" si="12"/>
        <v>CB</v>
      </c>
      <c r="Q165" s="21"/>
      <c r="R165" s="21"/>
      <c r="S165" s="23">
        <v>0</v>
      </c>
      <c r="T165" s="24" t="str">
        <f t="shared" si="13"/>
        <v>CB</v>
      </c>
    </row>
    <row r="166" spans="2:20" ht="246.75" customHeight="1" x14ac:dyDescent="0.2">
      <c r="B166" s="65">
        <v>160</v>
      </c>
      <c r="C166" s="19" t="s">
        <v>739</v>
      </c>
      <c r="D166" s="19" t="s">
        <v>188</v>
      </c>
      <c r="E166" s="19" t="s">
        <v>32</v>
      </c>
      <c r="F166" s="19" t="s">
        <v>71</v>
      </c>
      <c r="G166" s="20" t="s">
        <v>827</v>
      </c>
      <c r="H166" s="20" t="s">
        <v>828</v>
      </c>
      <c r="I166" s="28" t="s">
        <v>99</v>
      </c>
      <c r="J166" s="20" t="s">
        <v>829</v>
      </c>
      <c r="K166" s="19" t="s">
        <v>830</v>
      </c>
      <c r="L166" s="22">
        <v>44814</v>
      </c>
      <c r="M166" s="22">
        <v>44834</v>
      </c>
      <c r="N166" s="25"/>
      <c r="O166" s="23">
        <v>0</v>
      </c>
      <c r="P166" s="24" t="str">
        <f t="shared" si="12"/>
        <v>CB</v>
      </c>
      <c r="Q166" s="21"/>
      <c r="R166" s="21"/>
      <c r="S166" s="23">
        <v>0</v>
      </c>
      <c r="T166" s="24" t="str">
        <f t="shared" si="13"/>
        <v>CB</v>
      </c>
    </row>
    <row r="167" spans="2:20" ht="56.25" x14ac:dyDescent="0.2">
      <c r="B167" s="65">
        <v>161</v>
      </c>
      <c r="C167" s="19" t="s">
        <v>739</v>
      </c>
      <c r="D167" s="19" t="s">
        <v>188</v>
      </c>
      <c r="E167" s="19" t="s">
        <v>32</v>
      </c>
      <c r="F167" s="19" t="s">
        <v>71</v>
      </c>
      <c r="G167" s="20" t="s">
        <v>831</v>
      </c>
      <c r="H167" s="20" t="s">
        <v>832</v>
      </c>
      <c r="I167" s="28" t="s">
        <v>99</v>
      </c>
      <c r="J167" s="20" t="s">
        <v>833</v>
      </c>
      <c r="K167" s="19" t="s">
        <v>726</v>
      </c>
      <c r="L167" s="22">
        <v>44814</v>
      </c>
      <c r="M167" s="22">
        <v>44865</v>
      </c>
      <c r="N167" s="25"/>
      <c r="O167" s="23">
        <v>0</v>
      </c>
      <c r="P167" s="24" t="str">
        <f t="shared" si="12"/>
        <v>CB</v>
      </c>
      <c r="Q167" s="21"/>
      <c r="R167" s="21"/>
      <c r="S167" s="23">
        <v>0</v>
      </c>
      <c r="T167" s="24" t="str">
        <f t="shared" si="13"/>
        <v>CB</v>
      </c>
    </row>
    <row r="168" spans="2:20" ht="56.25" x14ac:dyDescent="0.2">
      <c r="B168" s="65">
        <v>162</v>
      </c>
      <c r="C168" s="19" t="s">
        <v>739</v>
      </c>
      <c r="D168" s="19" t="s">
        <v>188</v>
      </c>
      <c r="E168" s="19" t="s">
        <v>32</v>
      </c>
      <c r="F168" s="19" t="s">
        <v>71</v>
      </c>
      <c r="G168" s="20" t="s">
        <v>834</v>
      </c>
      <c r="H168" s="20" t="s">
        <v>832</v>
      </c>
      <c r="I168" s="28" t="s">
        <v>99</v>
      </c>
      <c r="J168" s="20" t="s">
        <v>833</v>
      </c>
      <c r="K168" s="19" t="s">
        <v>726</v>
      </c>
      <c r="L168" s="22">
        <v>44814</v>
      </c>
      <c r="M168" s="22">
        <v>44865</v>
      </c>
      <c r="N168" s="25"/>
      <c r="O168" s="23">
        <v>0</v>
      </c>
      <c r="P168" s="24" t="str">
        <f t="shared" si="12"/>
        <v>CB</v>
      </c>
      <c r="Q168" s="21"/>
      <c r="R168" s="21"/>
      <c r="S168" s="23">
        <v>0</v>
      </c>
      <c r="T168" s="24" t="str">
        <f t="shared" si="13"/>
        <v>CB</v>
      </c>
    </row>
    <row r="169" spans="2:20" ht="45" x14ac:dyDescent="0.2">
      <c r="B169" s="65">
        <v>163</v>
      </c>
      <c r="C169" s="19" t="s">
        <v>739</v>
      </c>
      <c r="D169" s="19" t="s">
        <v>188</v>
      </c>
      <c r="E169" s="19" t="s">
        <v>32</v>
      </c>
      <c r="F169" s="19" t="s">
        <v>71</v>
      </c>
      <c r="G169" s="20" t="s">
        <v>835</v>
      </c>
      <c r="H169" s="20" t="s">
        <v>836</v>
      </c>
      <c r="I169" s="28" t="s">
        <v>99</v>
      </c>
      <c r="J169" s="20" t="s">
        <v>837</v>
      </c>
      <c r="K169" s="19" t="s">
        <v>838</v>
      </c>
      <c r="L169" s="22">
        <v>44814</v>
      </c>
      <c r="M169" s="22">
        <v>44834</v>
      </c>
      <c r="N169" s="56"/>
      <c r="O169" s="23">
        <v>0</v>
      </c>
      <c r="P169" s="24" t="str">
        <f t="shared" si="12"/>
        <v>CB</v>
      </c>
      <c r="Q169" s="21"/>
      <c r="R169" s="21"/>
      <c r="S169" s="23">
        <v>0</v>
      </c>
      <c r="T169" s="24" t="str">
        <f t="shared" si="13"/>
        <v>CB</v>
      </c>
    </row>
    <row r="170" spans="2:20" ht="45" x14ac:dyDescent="0.2">
      <c r="B170" s="65">
        <v>164</v>
      </c>
      <c r="C170" s="19" t="s">
        <v>739</v>
      </c>
      <c r="D170" s="19" t="s">
        <v>188</v>
      </c>
      <c r="E170" s="19" t="s">
        <v>32</v>
      </c>
      <c r="F170" s="19" t="s">
        <v>127</v>
      </c>
      <c r="G170" s="20" t="s">
        <v>839</v>
      </c>
      <c r="H170" s="20" t="s">
        <v>840</v>
      </c>
      <c r="I170" s="28" t="s">
        <v>99</v>
      </c>
      <c r="J170" s="20" t="s">
        <v>841</v>
      </c>
      <c r="K170" s="19" t="s">
        <v>842</v>
      </c>
      <c r="L170" s="22">
        <v>44799</v>
      </c>
      <c r="M170" s="22">
        <v>44813</v>
      </c>
      <c r="N170" s="25"/>
      <c r="O170" s="23">
        <v>0</v>
      </c>
      <c r="P170" s="24" t="str">
        <f t="shared" si="12"/>
        <v>CB</v>
      </c>
      <c r="Q170" s="21"/>
      <c r="R170" s="21"/>
      <c r="S170" s="23">
        <v>0</v>
      </c>
      <c r="T170" s="24" t="str">
        <f t="shared" si="13"/>
        <v>CB</v>
      </c>
    </row>
    <row r="171" spans="2:20" ht="45" x14ac:dyDescent="0.2">
      <c r="B171" s="65">
        <v>165</v>
      </c>
      <c r="C171" s="19" t="s">
        <v>739</v>
      </c>
      <c r="D171" s="19" t="s">
        <v>188</v>
      </c>
      <c r="E171" s="19" t="s">
        <v>32</v>
      </c>
      <c r="F171" s="19" t="s">
        <v>127</v>
      </c>
      <c r="G171" s="20" t="s">
        <v>843</v>
      </c>
      <c r="H171" s="20" t="s">
        <v>840</v>
      </c>
      <c r="I171" s="28" t="s">
        <v>99</v>
      </c>
      <c r="J171" s="20" t="s">
        <v>844</v>
      </c>
      <c r="K171" s="19" t="s">
        <v>845</v>
      </c>
      <c r="L171" s="22">
        <v>44799</v>
      </c>
      <c r="M171" s="22">
        <v>44813</v>
      </c>
      <c r="N171" s="25"/>
      <c r="O171" s="23">
        <v>0</v>
      </c>
      <c r="P171" s="24" t="str">
        <f t="shared" si="12"/>
        <v>CB</v>
      </c>
      <c r="Q171" s="21"/>
      <c r="R171" s="21"/>
      <c r="S171" s="23">
        <v>0</v>
      </c>
      <c r="T171" s="24" t="str">
        <f t="shared" si="13"/>
        <v>CB</v>
      </c>
    </row>
    <row r="172" spans="2:20" ht="45" x14ac:dyDescent="0.2">
      <c r="B172" s="65">
        <v>166</v>
      </c>
      <c r="C172" s="19" t="s">
        <v>739</v>
      </c>
      <c r="D172" s="19" t="s">
        <v>188</v>
      </c>
      <c r="E172" s="19" t="s">
        <v>32</v>
      </c>
      <c r="F172" s="19" t="s">
        <v>127</v>
      </c>
      <c r="G172" s="20" t="s">
        <v>846</v>
      </c>
      <c r="H172" s="20" t="s">
        <v>840</v>
      </c>
      <c r="I172" s="28" t="s">
        <v>99</v>
      </c>
      <c r="J172" s="20" t="s">
        <v>847</v>
      </c>
      <c r="K172" s="19" t="s">
        <v>842</v>
      </c>
      <c r="L172" s="22">
        <v>44813</v>
      </c>
      <c r="M172" s="22">
        <v>44819</v>
      </c>
      <c r="N172" s="25"/>
      <c r="O172" s="23">
        <v>0</v>
      </c>
      <c r="P172" s="24" t="str">
        <f t="shared" si="12"/>
        <v>CB</v>
      </c>
      <c r="Q172" s="21"/>
      <c r="R172" s="21"/>
      <c r="S172" s="23">
        <v>0</v>
      </c>
      <c r="T172" s="24" t="str">
        <f t="shared" si="13"/>
        <v>CB</v>
      </c>
    </row>
    <row r="173" spans="2:20" ht="67.5" x14ac:dyDescent="0.2">
      <c r="B173" s="65">
        <v>167</v>
      </c>
      <c r="C173" s="19" t="s">
        <v>739</v>
      </c>
      <c r="D173" s="19" t="s">
        <v>188</v>
      </c>
      <c r="E173" s="19" t="s">
        <v>32</v>
      </c>
      <c r="F173" s="19" t="s">
        <v>127</v>
      </c>
      <c r="G173" s="20" t="s">
        <v>848</v>
      </c>
      <c r="H173" s="20" t="s">
        <v>849</v>
      </c>
      <c r="I173" s="28" t="s">
        <v>99</v>
      </c>
      <c r="J173" s="20" t="s">
        <v>850</v>
      </c>
      <c r="K173" s="19" t="s">
        <v>851</v>
      </c>
      <c r="L173" s="22">
        <v>44805</v>
      </c>
      <c r="M173" s="22">
        <v>44865</v>
      </c>
      <c r="N173" s="25"/>
      <c r="O173" s="23">
        <v>0</v>
      </c>
      <c r="P173" s="24" t="str">
        <f t="shared" si="12"/>
        <v>CB</v>
      </c>
      <c r="Q173" s="21"/>
      <c r="R173" s="21"/>
      <c r="S173" s="23">
        <v>0</v>
      </c>
      <c r="T173" s="24" t="str">
        <f t="shared" si="13"/>
        <v>CB</v>
      </c>
    </row>
    <row r="174" spans="2:20" ht="45" x14ac:dyDescent="0.2">
      <c r="B174" s="65">
        <v>168</v>
      </c>
      <c r="C174" s="19" t="s">
        <v>739</v>
      </c>
      <c r="D174" s="19" t="s">
        <v>188</v>
      </c>
      <c r="E174" s="19" t="s">
        <v>32</v>
      </c>
      <c r="F174" s="19" t="s">
        <v>127</v>
      </c>
      <c r="G174" s="20" t="s">
        <v>852</v>
      </c>
      <c r="H174" s="20" t="s">
        <v>853</v>
      </c>
      <c r="I174" s="28" t="s">
        <v>99</v>
      </c>
      <c r="J174" s="20" t="s">
        <v>854</v>
      </c>
      <c r="K174" s="19" t="s">
        <v>851</v>
      </c>
      <c r="L174" s="22">
        <v>44805</v>
      </c>
      <c r="M174" s="22">
        <v>44865</v>
      </c>
      <c r="N174" s="25"/>
      <c r="O174" s="23">
        <v>0</v>
      </c>
      <c r="P174" s="24" t="str">
        <f t="shared" si="12"/>
        <v>CB</v>
      </c>
      <c r="Q174" s="21"/>
      <c r="R174" s="21"/>
      <c r="S174" s="23">
        <v>0</v>
      </c>
      <c r="T174" s="24" t="str">
        <f t="shared" si="13"/>
        <v>CB</v>
      </c>
    </row>
    <row r="175" spans="2:20" ht="33.75" x14ac:dyDescent="0.2">
      <c r="B175" s="65">
        <v>169</v>
      </c>
      <c r="C175" s="19" t="s">
        <v>739</v>
      </c>
      <c r="D175" s="19" t="s">
        <v>188</v>
      </c>
      <c r="E175" s="19" t="s">
        <v>32</v>
      </c>
      <c r="F175" s="19" t="s">
        <v>33</v>
      </c>
      <c r="G175" s="20" t="s">
        <v>855</v>
      </c>
      <c r="H175" s="20" t="s">
        <v>856</v>
      </c>
      <c r="I175" s="28" t="s">
        <v>99</v>
      </c>
      <c r="J175" s="20" t="s">
        <v>857</v>
      </c>
      <c r="K175" s="19" t="s">
        <v>858</v>
      </c>
      <c r="L175" s="22">
        <v>44802</v>
      </c>
      <c r="M175" s="22">
        <v>44804</v>
      </c>
      <c r="N175" s="56"/>
      <c r="O175" s="23">
        <v>0</v>
      </c>
      <c r="P175" s="24" t="str">
        <f t="shared" si="12"/>
        <v>CB</v>
      </c>
      <c r="Q175" s="21"/>
      <c r="R175" s="21"/>
      <c r="S175" s="23">
        <v>0</v>
      </c>
      <c r="T175" s="24" t="str">
        <f t="shared" si="13"/>
        <v>CB</v>
      </c>
    </row>
    <row r="176" spans="2:20" ht="56.25" x14ac:dyDescent="0.2">
      <c r="B176" s="65">
        <v>170</v>
      </c>
      <c r="C176" s="19" t="s">
        <v>739</v>
      </c>
      <c r="D176" s="19" t="s">
        <v>188</v>
      </c>
      <c r="E176" s="19" t="s">
        <v>32</v>
      </c>
      <c r="F176" s="19" t="s">
        <v>83</v>
      </c>
      <c r="G176" s="20" t="s">
        <v>859</v>
      </c>
      <c r="H176" s="20" t="s">
        <v>860</v>
      </c>
      <c r="I176" s="28" t="s">
        <v>99</v>
      </c>
      <c r="J176" s="20" t="s">
        <v>861</v>
      </c>
      <c r="K176" s="19" t="s">
        <v>858</v>
      </c>
      <c r="L176" s="22">
        <v>44805</v>
      </c>
      <c r="M176" s="22" t="s">
        <v>862</v>
      </c>
      <c r="N176" s="25"/>
      <c r="O176" s="23">
        <v>0</v>
      </c>
      <c r="P176" s="24" t="str">
        <f t="shared" si="12"/>
        <v>CB</v>
      </c>
      <c r="Q176" s="21"/>
      <c r="R176" s="21"/>
      <c r="S176" s="23">
        <v>0</v>
      </c>
      <c r="T176" s="24" t="str">
        <f t="shared" si="13"/>
        <v>CB</v>
      </c>
    </row>
    <row r="177" spans="2:20" ht="139.5" customHeight="1" x14ac:dyDescent="0.2">
      <c r="B177" s="65">
        <v>171</v>
      </c>
      <c r="C177" s="19" t="s">
        <v>739</v>
      </c>
      <c r="D177" s="19" t="s">
        <v>188</v>
      </c>
      <c r="E177" s="19" t="s">
        <v>32</v>
      </c>
      <c r="F177" s="19" t="s">
        <v>285</v>
      </c>
      <c r="G177" s="20" t="s">
        <v>863</v>
      </c>
      <c r="H177" s="20" t="s">
        <v>840</v>
      </c>
      <c r="I177" s="28" t="s">
        <v>99</v>
      </c>
      <c r="J177" s="20" t="s">
        <v>864</v>
      </c>
      <c r="K177" s="19" t="s">
        <v>865</v>
      </c>
      <c r="L177" s="22">
        <v>44866</v>
      </c>
      <c r="M177" s="22">
        <v>44895</v>
      </c>
      <c r="N177" s="25"/>
      <c r="O177" s="23">
        <v>0</v>
      </c>
      <c r="P177" s="24" t="str">
        <f t="shared" si="12"/>
        <v>CB</v>
      </c>
      <c r="Q177" s="21"/>
      <c r="R177" s="21"/>
      <c r="S177" s="23">
        <v>0</v>
      </c>
      <c r="T177" s="24" t="str">
        <f t="shared" si="13"/>
        <v>CB</v>
      </c>
    </row>
    <row r="178" spans="2:20" ht="81" customHeight="1" x14ac:dyDescent="0.2">
      <c r="B178" s="65">
        <v>172</v>
      </c>
      <c r="C178" s="19" t="s">
        <v>739</v>
      </c>
      <c r="D178" s="19" t="s">
        <v>188</v>
      </c>
      <c r="E178" s="19" t="s">
        <v>32</v>
      </c>
      <c r="F178" s="19" t="s">
        <v>285</v>
      </c>
      <c r="G178" s="20" t="s">
        <v>866</v>
      </c>
      <c r="H178" s="20" t="s">
        <v>867</v>
      </c>
      <c r="I178" s="28" t="s">
        <v>99</v>
      </c>
      <c r="J178" s="20" t="s">
        <v>868</v>
      </c>
      <c r="K178" s="19" t="s">
        <v>869</v>
      </c>
      <c r="L178" s="22">
        <v>44866</v>
      </c>
      <c r="M178" s="22">
        <v>44895</v>
      </c>
      <c r="N178" s="25"/>
      <c r="O178" s="23">
        <v>0</v>
      </c>
      <c r="P178" s="24" t="str">
        <f t="shared" si="12"/>
        <v>CB</v>
      </c>
      <c r="Q178" s="21"/>
      <c r="R178" s="21"/>
      <c r="S178" s="23">
        <v>0</v>
      </c>
      <c r="T178" s="24" t="str">
        <f t="shared" si="13"/>
        <v>CB</v>
      </c>
    </row>
    <row r="179" spans="2:20" ht="52.5" customHeight="1" x14ac:dyDescent="0.2">
      <c r="B179" s="65">
        <v>173</v>
      </c>
      <c r="C179" s="19" t="s">
        <v>739</v>
      </c>
      <c r="D179" s="19" t="s">
        <v>188</v>
      </c>
      <c r="E179" s="19" t="s">
        <v>32</v>
      </c>
      <c r="F179" s="19" t="s">
        <v>285</v>
      </c>
      <c r="G179" s="20" t="s">
        <v>870</v>
      </c>
      <c r="H179" s="20" t="s">
        <v>840</v>
      </c>
      <c r="I179" s="28" t="s">
        <v>99</v>
      </c>
      <c r="J179" s="20" t="s">
        <v>871</v>
      </c>
      <c r="K179" s="19" t="s">
        <v>872</v>
      </c>
      <c r="L179" s="22">
        <v>44866</v>
      </c>
      <c r="M179" s="22">
        <v>44895</v>
      </c>
      <c r="N179" s="25"/>
      <c r="O179" s="23">
        <v>0</v>
      </c>
      <c r="P179" s="24" t="str">
        <f t="shared" si="12"/>
        <v>CB</v>
      </c>
      <c r="Q179" s="21"/>
      <c r="R179" s="21"/>
      <c r="S179" s="23">
        <v>0</v>
      </c>
      <c r="T179" s="24" t="str">
        <f t="shared" si="13"/>
        <v>CB</v>
      </c>
    </row>
    <row r="180" spans="2:20" ht="45" x14ac:dyDescent="0.2">
      <c r="B180" s="65">
        <v>174</v>
      </c>
      <c r="C180" s="19" t="s">
        <v>739</v>
      </c>
      <c r="D180" s="19" t="s">
        <v>188</v>
      </c>
      <c r="E180" s="19" t="s">
        <v>32</v>
      </c>
      <c r="F180" s="19" t="s">
        <v>285</v>
      </c>
      <c r="G180" s="20" t="s">
        <v>873</v>
      </c>
      <c r="H180" s="20" t="s">
        <v>874</v>
      </c>
      <c r="I180" s="28" t="s">
        <v>99</v>
      </c>
      <c r="J180" s="19" t="s">
        <v>784</v>
      </c>
      <c r="K180" s="19" t="s">
        <v>784</v>
      </c>
      <c r="L180" s="19" t="s">
        <v>784</v>
      </c>
      <c r="M180" s="19" t="s">
        <v>784</v>
      </c>
      <c r="N180" s="25"/>
      <c r="O180" s="23">
        <v>0</v>
      </c>
      <c r="P180" s="24" t="str">
        <f t="shared" si="12"/>
        <v>CB</v>
      </c>
      <c r="Q180" s="21"/>
      <c r="R180" s="21"/>
      <c r="S180" s="23">
        <v>0</v>
      </c>
      <c r="T180" s="24" t="str">
        <f t="shared" si="13"/>
        <v>CB</v>
      </c>
    </row>
    <row r="181" spans="2:20" ht="70.5" customHeight="1" x14ac:dyDescent="0.2">
      <c r="B181" s="65">
        <v>175</v>
      </c>
      <c r="C181" s="19" t="s">
        <v>739</v>
      </c>
      <c r="D181" s="19" t="s">
        <v>188</v>
      </c>
      <c r="E181" s="19" t="s">
        <v>32</v>
      </c>
      <c r="F181" s="19" t="s">
        <v>285</v>
      </c>
      <c r="G181" s="20" t="s">
        <v>875</v>
      </c>
      <c r="H181" s="20" t="s">
        <v>876</v>
      </c>
      <c r="I181" s="28" t="s">
        <v>99</v>
      </c>
      <c r="J181" s="20" t="s">
        <v>877</v>
      </c>
      <c r="K181" s="19" t="s">
        <v>878</v>
      </c>
      <c r="L181" s="22">
        <v>44866</v>
      </c>
      <c r="M181" s="22">
        <v>44895</v>
      </c>
      <c r="N181" s="25"/>
      <c r="O181" s="23">
        <v>0</v>
      </c>
      <c r="P181" s="24" t="str">
        <f t="shared" si="12"/>
        <v>CB</v>
      </c>
      <c r="Q181" s="21"/>
      <c r="R181" s="21"/>
      <c r="S181" s="23">
        <v>0</v>
      </c>
      <c r="T181" s="24" t="str">
        <f t="shared" si="13"/>
        <v>CB</v>
      </c>
    </row>
    <row r="182" spans="2:20" ht="56.25" x14ac:dyDescent="0.2">
      <c r="B182" s="65">
        <v>176</v>
      </c>
      <c r="C182" s="19" t="s">
        <v>739</v>
      </c>
      <c r="D182" s="19" t="s">
        <v>188</v>
      </c>
      <c r="E182" s="19" t="s">
        <v>32</v>
      </c>
      <c r="F182" s="19" t="s">
        <v>285</v>
      </c>
      <c r="G182" s="20" t="s">
        <v>879</v>
      </c>
      <c r="H182" s="20" t="s">
        <v>880</v>
      </c>
      <c r="I182" s="28" t="s">
        <v>99</v>
      </c>
      <c r="J182" s="20" t="s">
        <v>881</v>
      </c>
      <c r="K182" s="19" t="s">
        <v>882</v>
      </c>
      <c r="L182" s="22">
        <v>44805</v>
      </c>
      <c r="M182" s="22">
        <v>44833</v>
      </c>
      <c r="N182" s="25"/>
      <c r="O182" s="23">
        <v>0</v>
      </c>
      <c r="P182" s="24" t="str">
        <f t="shared" si="12"/>
        <v>CB</v>
      </c>
      <c r="Q182" s="21"/>
      <c r="R182" s="21"/>
      <c r="S182" s="23">
        <v>0</v>
      </c>
      <c r="T182" s="24" t="str">
        <f t="shared" si="13"/>
        <v>CB</v>
      </c>
    </row>
    <row r="183" spans="2:20" ht="139.5" customHeight="1" x14ac:dyDescent="0.2">
      <c r="B183" s="65">
        <v>177</v>
      </c>
      <c r="C183" s="19" t="s">
        <v>739</v>
      </c>
      <c r="D183" s="19" t="s">
        <v>188</v>
      </c>
      <c r="E183" s="19" t="s">
        <v>32</v>
      </c>
      <c r="F183" s="19" t="s">
        <v>285</v>
      </c>
      <c r="G183" s="20" t="s">
        <v>883</v>
      </c>
      <c r="H183" s="20" t="s">
        <v>884</v>
      </c>
      <c r="I183" s="28" t="s">
        <v>99</v>
      </c>
      <c r="J183" s="20" t="s">
        <v>885</v>
      </c>
      <c r="K183" s="19" t="s">
        <v>886</v>
      </c>
      <c r="L183" s="22">
        <v>44799</v>
      </c>
      <c r="M183" s="22">
        <v>44925</v>
      </c>
      <c r="N183" s="25"/>
      <c r="O183" s="23">
        <v>0</v>
      </c>
      <c r="P183" s="24" t="str">
        <f t="shared" si="12"/>
        <v>CB</v>
      </c>
      <c r="Q183" s="21"/>
      <c r="R183" s="21"/>
      <c r="S183" s="23">
        <v>0</v>
      </c>
      <c r="T183" s="24" t="str">
        <f t="shared" si="13"/>
        <v>CB</v>
      </c>
    </row>
    <row r="184" spans="2:20" ht="113.25" customHeight="1" x14ac:dyDescent="0.2">
      <c r="B184" s="65">
        <v>178</v>
      </c>
      <c r="C184" s="19" t="s">
        <v>739</v>
      </c>
      <c r="D184" s="19" t="s">
        <v>188</v>
      </c>
      <c r="E184" s="19" t="s">
        <v>32</v>
      </c>
      <c r="F184" s="19" t="s">
        <v>285</v>
      </c>
      <c r="G184" s="20" t="s">
        <v>887</v>
      </c>
      <c r="H184" s="20" t="s">
        <v>884</v>
      </c>
      <c r="I184" s="28" t="s">
        <v>99</v>
      </c>
      <c r="J184" s="20" t="s">
        <v>888</v>
      </c>
      <c r="K184" s="19" t="s">
        <v>886</v>
      </c>
      <c r="L184" s="22">
        <v>44799</v>
      </c>
      <c r="M184" s="22">
        <v>44925</v>
      </c>
      <c r="N184" s="25"/>
      <c r="O184" s="23">
        <v>0</v>
      </c>
      <c r="P184" s="24" t="str">
        <f t="shared" si="12"/>
        <v>CB</v>
      </c>
      <c r="Q184" s="21" t="s">
        <v>889</v>
      </c>
      <c r="R184" s="21"/>
      <c r="S184" s="23">
        <v>0</v>
      </c>
      <c r="T184" s="24" t="str">
        <f t="shared" si="13"/>
        <v>CB</v>
      </c>
    </row>
    <row r="185" spans="2:20" ht="53.25" customHeight="1" x14ac:dyDescent="0.2">
      <c r="B185" s="65">
        <v>179</v>
      </c>
      <c r="C185" s="19" t="s">
        <v>739</v>
      </c>
      <c r="D185" s="19" t="s">
        <v>188</v>
      </c>
      <c r="E185" s="19" t="s">
        <v>32</v>
      </c>
      <c r="F185" s="19" t="s">
        <v>285</v>
      </c>
      <c r="G185" s="20" t="s">
        <v>890</v>
      </c>
      <c r="H185" s="20" t="s">
        <v>840</v>
      </c>
      <c r="I185" s="28" t="s">
        <v>99</v>
      </c>
      <c r="J185" s="20" t="s">
        <v>891</v>
      </c>
      <c r="K185" s="19" t="s">
        <v>892</v>
      </c>
      <c r="L185" s="22">
        <v>44819</v>
      </c>
      <c r="M185" s="22">
        <v>44865</v>
      </c>
      <c r="N185" s="25"/>
      <c r="O185" s="23">
        <v>0</v>
      </c>
      <c r="P185" s="24" t="str">
        <f t="shared" si="12"/>
        <v>CB</v>
      </c>
      <c r="Q185" s="21"/>
      <c r="R185" s="21"/>
      <c r="S185" s="23">
        <v>0</v>
      </c>
      <c r="T185" s="24" t="str">
        <f t="shared" si="13"/>
        <v>CB</v>
      </c>
    </row>
    <row r="186" spans="2:20" ht="82.5" customHeight="1" x14ac:dyDescent="0.2">
      <c r="B186" s="65">
        <v>180</v>
      </c>
      <c r="C186" s="19" t="s">
        <v>739</v>
      </c>
      <c r="D186" s="19" t="s">
        <v>188</v>
      </c>
      <c r="E186" s="19" t="s">
        <v>32</v>
      </c>
      <c r="F186" s="19" t="s">
        <v>285</v>
      </c>
      <c r="G186" s="20" t="s">
        <v>893</v>
      </c>
      <c r="H186" s="20" t="s">
        <v>894</v>
      </c>
      <c r="I186" s="28" t="s">
        <v>99</v>
      </c>
      <c r="J186" s="20" t="s">
        <v>895</v>
      </c>
      <c r="K186" s="19" t="s">
        <v>896</v>
      </c>
      <c r="L186" s="22">
        <v>44866</v>
      </c>
      <c r="M186" s="22">
        <v>44895</v>
      </c>
      <c r="N186" s="25"/>
      <c r="O186" s="23">
        <v>0</v>
      </c>
      <c r="P186" s="24" t="str">
        <f t="shared" si="12"/>
        <v>CB</v>
      </c>
      <c r="Q186" s="21"/>
      <c r="R186" s="21"/>
      <c r="S186" s="23">
        <v>0</v>
      </c>
      <c r="T186" s="24" t="str">
        <f t="shared" si="13"/>
        <v>CB</v>
      </c>
    </row>
    <row r="187" spans="2:20" ht="117" customHeight="1" x14ac:dyDescent="0.2">
      <c r="B187" s="65">
        <v>181</v>
      </c>
      <c r="C187" s="19" t="s">
        <v>739</v>
      </c>
      <c r="D187" s="19" t="s">
        <v>188</v>
      </c>
      <c r="E187" s="19" t="s">
        <v>32</v>
      </c>
      <c r="F187" s="19" t="s">
        <v>285</v>
      </c>
      <c r="G187" s="20" t="s">
        <v>897</v>
      </c>
      <c r="H187" s="20" t="s">
        <v>898</v>
      </c>
      <c r="I187" s="28" t="s">
        <v>99</v>
      </c>
      <c r="J187" s="20" t="s">
        <v>899</v>
      </c>
      <c r="K187" s="19" t="s">
        <v>900</v>
      </c>
      <c r="L187" s="22">
        <v>44805</v>
      </c>
      <c r="M187" s="22">
        <v>44833</v>
      </c>
      <c r="N187" s="25"/>
      <c r="O187" s="23">
        <v>0</v>
      </c>
      <c r="P187" s="24" t="str">
        <f t="shared" si="12"/>
        <v>CB</v>
      </c>
      <c r="Q187" s="21"/>
      <c r="R187" s="21"/>
      <c r="S187" s="23">
        <v>0</v>
      </c>
      <c r="T187" s="24" t="str">
        <f t="shared" si="13"/>
        <v>CB</v>
      </c>
    </row>
    <row r="188" spans="2:20" ht="45" x14ac:dyDescent="0.2">
      <c r="B188" s="65">
        <v>182</v>
      </c>
      <c r="C188" s="19" t="s">
        <v>739</v>
      </c>
      <c r="D188" s="19" t="s">
        <v>188</v>
      </c>
      <c r="E188" s="19" t="s">
        <v>32</v>
      </c>
      <c r="F188" s="19" t="s">
        <v>285</v>
      </c>
      <c r="G188" s="20" t="s">
        <v>901</v>
      </c>
      <c r="H188" s="20" t="s">
        <v>898</v>
      </c>
      <c r="I188" s="28" t="s">
        <v>99</v>
      </c>
      <c r="J188" s="20" t="s">
        <v>902</v>
      </c>
      <c r="K188" s="19" t="s">
        <v>903</v>
      </c>
      <c r="L188" s="22">
        <v>44805</v>
      </c>
      <c r="M188" s="22">
        <v>44833</v>
      </c>
      <c r="N188" s="25"/>
      <c r="O188" s="23">
        <v>0</v>
      </c>
      <c r="P188" s="24" t="str">
        <f t="shared" si="12"/>
        <v>CB</v>
      </c>
      <c r="Q188" s="21"/>
      <c r="R188" s="21"/>
      <c r="S188" s="23">
        <v>0</v>
      </c>
      <c r="T188" s="24" t="str">
        <f t="shared" si="13"/>
        <v>CB</v>
      </c>
    </row>
    <row r="189" spans="2:20" ht="84" customHeight="1" x14ac:dyDescent="0.2">
      <c r="B189" s="65">
        <v>183</v>
      </c>
      <c r="C189" s="19" t="s">
        <v>739</v>
      </c>
      <c r="D189" s="19" t="s">
        <v>188</v>
      </c>
      <c r="E189" s="19" t="s">
        <v>32</v>
      </c>
      <c r="F189" s="19" t="s">
        <v>83</v>
      </c>
      <c r="G189" s="20" t="s">
        <v>904</v>
      </c>
      <c r="H189" s="20" t="s">
        <v>905</v>
      </c>
      <c r="I189" s="28" t="s">
        <v>99</v>
      </c>
      <c r="J189" s="20" t="s">
        <v>906</v>
      </c>
      <c r="K189" s="19" t="s">
        <v>858</v>
      </c>
      <c r="L189" s="22">
        <v>44805</v>
      </c>
      <c r="M189" s="22">
        <v>44895</v>
      </c>
      <c r="N189" s="25"/>
      <c r="O189" s="23">
        <v>0</v>
      </c>
      <c r="P189" s="24" t="str">
        <f t="shared" si="12"/>
        <v>CB</v>
      </c>
      <c r="Q189" s="21"/>
      <c r="R189" s="21"/>
      <c r="S189" s="23">
        <v>0</v>
      </c>
      <c r="T189" s="24" t="str">
        <f t="shared" si="13"/>
        <v>CB</v>
      </c>
    </row>
    <row r="190" spans="2:20" ht="101.25" x14ac:dyDescent="0.2">
      <c r="B190" s="65">
        <v>184</v>
      </c>
      <c r="C190" s="19" t="s">
        <v>739</v>
      </c>
      <c r="D190" s="19" t="s">
        <v>188</v>
      </c>
      <c r="E190" s="19" t="s">
        <v>32</v>
      </c>
      <c r="F190" s="19" t="s">
        <v>285</v>
      </c>
      <c r="G190" s="20" t="s">
        <v>907</v>
      </c>
      <c r="H190" s="19" t="s">
        <v>784</v>
      </c>
      <c r="I190" s="28" t="s">
        <v>99</v>
      </c>
      <c r="J190" s="19" t="s">
        <v>784</v>
      </c>
      <c r="K190" s="19" t="s">
        <v>784</v>
      </c>
      <c r="L190" s="19" t="s">
        <v>784</v>
      </c>
      <c r="M190" s="19" t="s">
        <v>784</v>
      </c>
      <c r="N190" s="25"/>
      <c r="O190" s="83">
        <v>0</v>
      </c>
      <c r="P190" s="24" t="str">
        <f t="shared" si="12"/>
        <v>CB</v>
      </c>
      <c r="Q190" s="21"/>
      <c r="R190" s="21"/>
      <c r="S190" s="23">
        <v>0</v>
      </c>
      <c r="T190" s="24" t="str">
        <f t="shared" si="13"/>
        <v>CB</v>
      </c>
    </row>
    <row r="191" spans="2:20" ht="101.25" x14ac:dyDescent="0.2">
      <c r="B191" s="65">
        <v>185</v>
      </c>
      <c r="C191" s="19" t="s">
        <v>739</v>
      </c>
      <c r="D191" s="19" t="s">
        <v>188</v>
      </c>
      <c r="E191" s="19" t="s">
        <v>32</v>
      </c>
      <c r="F191" s="19" t="s">
        <v>285</v>
      </c>
      <c r="G191" s="20" t="s">
        <v>908</v>
      </c>
      <c r="H191" s="19" t="s">
        <v>784</v>
      </c>
      <c r="I191" s="28" t="s">
        <v>99</v>
      </c>
      <c r="J191" s="19" t="s">
        <v>784</v>
      </c>
      <c r="K191" s="19" t="s">
        <v>784</v>
      </c>
      <c r="L191" s="19" t="s">
        <v>784</v>
      </c>
      <c r="M191" s="19" t="s">
        <v>784</v>
      </c>
      <c r="N191" s="56"/>
      <c r="O191" s="23">
        <v>0</v>
      </c>
      <c r="P191" s="24" t="str">
        <f t="shared" si="12"/>
        <v>CB</v>
      </c>
      <c r="Q191" s="21"/>
      <c r="R191" s="21"/>
      <c r="S191" s="23">
        <v>0</v>
      </c>
      <c r="T191" s="24" t="str">
        <f t="shared" si="13"/>
        <v>CB</v>
      </c>
    </row>
    <row r="192" spans="2:20" ht="90" x14ac:dyDescent="0.2">
      <c r="B192" s="65">
        <v>186</v>
      </c>
      <c r="C192" s="19" t="s">
        <v>739</v>
      </c>
      <c r="D192" s="19" t="s">
        <v>188</v>
      </c>
      <c r="E192" s="19" t="s">
        <v>32</v>
      </c>
      <c r="F192" s="19" t="s">
        <v>285</v>
      </c>
      <c r="G192" s="20" t="s">
        <v>909</v>
      </c>
      <c r="H192" s="19" t="s">
        <v>784</v>
      </c>
      <c r="I192" s="28" t="s">
        <v>99</v>
      </c>
      <c r="J192" s="19" t="s">
        <v>784</v>
      </c>
      <c r="K192" s="19" t="s">
        <v>784</v>
      </c>
      <c r="L192" s="19" t="s">
        <v>784</v>
      </c>
      <c r="M192" s="19" t="s">
        <v>784</v>
      </c>
      <c r="N192" s="25"/>
      <c r="O192" s="23">
        <v>0</v>
      </c>
      <c r="P192" s="24" t="str">
        <f t="shared" si="12"/>
        <v>CB</v>
      </c>
      <c r="Q192" s="21"/>
      <c r="R192" s="21"/>
      <c r="S192" s="23">
        <v>0</v>
      </c>
      <c r="T192" s="24" t="str">
        <f t="shared" si="13"/>
        <v>CB</v>
      </c>
    </row>
    <row r="193" spans="2:20" ht="180" x14ac:dyDescent="0.2">
      <c r="B193" s="65">
        <v>187</v>
      </c>
      <c r="C193" s="19" t="s">
        <v>739</v>
      </c>
      <c r="D193" s="19" t="s">
        <v>188</v>
      </c>
      <c r="E193" s="19" t="s">
        <v>32</v>
      </c>
      <c r="F193" s="19" t="s">
        <v>285</v>
      </c>
      <c r="G193" s="20" t="s">
        <v>910</v>
      </c>
      <c r="H193" s="19" t="s">
        <v>784</v>
      </c>
      <c r="I193" s="28" t="s">
        <v>99</v>
      </c>
      <c r="J193" s="19" t="s">
        <v>784</v>
      </c>
      <c r="K193" s="19" t="s">
        <v>784</v>
      </c>
      <c r="L193" s="19" t="s">
        <v>784</v>
      </c>
      <c r="M193" s="19" t="s">
        <v>784</v>
      </c>
      <c r="N193" s="25"/>
      <c r="O193" s="23">
        <v>0</v>
      </c>
      <c r="P193" s="24" t="str">
        <f t="shared" si="12"/>
        <v>CB</v>
      </c>
      <c r="Q193" s="21"/>
      <c r="R193" s="21"/>
      <c r="S193" s="23">
        <v>0</v>
      </c>
      <c r="T193" s="24" t="str">
        <f t="shared" si="13"/>
        <v>CB</v>
      </c>
    </row>
    <row r="194" spans="2:20" ht="67.5" x14ac:dyDescent="0.2">
      <c r="B194" s="65">
        <v>188</v>
      </c>
      <c r="C194" s="19" t="s">
        <v>739</v>
      </c>
      <c r="D194" s="19" t="s">
        <v>188</v>
      </c>
      <c r="E194" s="19" t="s">
        <v>32</v>
      </c>
      <c r="F194" s="19" t="s">
        <v>328</v>
      </c>
      <c r="G194" s="20" t="s">
        <v>911</v>
      </c>
      <c r="H194" s="20" t="s">
        <v>912</v>
      </c>
      <c r="I194" s="28" t="s">
        <v>99</v>
      </c>
      <c r="J194" s="20" t="s">
        <v>913</v>
      </c>
      <c r="K194" s="19" t="s">
        <v>914</v>
      </c>
      <c r="L194" s="22">
        <v>44799</v>
      </c>
      <c r="M194" s="22">
        <v>44809</v>
      </c>
      <c r="N194" s="25"/>
      <c r="O194" s="23">
        <v>0</v>
      </c>
      <c r="P194" s="24" t="str">
        <f t="shared" si="12"/>
        <v>CB</v>
      </c>
      <c r="Q194" s="21"/>
      <c r="R194" s="21"/>
      <c r="S194" s="23">
        <v>0</v>
      </c>
      <c r="T194" s="24" t="str">
        <f t="shared" si="13"/>
        <v>CB</v>
      </c>
    </row>
    <row r="195" spans="2:20" ht="33.75" x14ac:dyDescent="0.2">
      <c r="B195" s="65">
        <v>189</v>
      </c>
      <c r="C195" s="19" t="s">
        <v>739</v>
      </c>
      <c r="D195" s="19" t="s">
        <v>188</v>
      </c>
      <c r="E195" s="19" t="s">
        <v>32</v>
      </c>
      <c r="F195" s="19" t="s">
        <v>328</v>
      </c>
      <c r="G195" s="20" t="s">
        <v>915</v>
      </c>
      <c r="H195" s="20" t="s">
        <v>916</v>
      </c>
      <c r="I195" s="28" t="s">
        <v>99</v>
      </c>
      <c r="J195" s="20" t="s">
        <v>917</v>
      </c>
      <c r="K195" s="19" t="s">
        <v>918</v>
      </c>
      <c r="L195" s="22">
        <v>44799</v>
      </c>
      <c r="M195" s="22">
        <v>44804</v>
      </c>
      <c r="N195" s="25"/>
      <c r="O195" s="23">
        <v>0</v>
      </c>
      <c r="P195" s="24" t="str">
        <f t="shared" si="12"/>
        <v>CB</v>
      </c>
      <c r="Q195" s="21"/>
      <c r="R195" s="21"/>
      <c r="S195" s="23">
        <v>0</v>
      </c>
      <c r="T195" s="24" t="str">
        <f t="shared" si="13"/>
        <v>CB</v>
      </c>
    </row>
    <row r="196" spans="2:20" ht="56.25" x14ac:dyDescent="0.2">
      <c r="B196" s="65">
        <v>190</v>
      </c>
      <c r="C196" s="19" t="s">
        <v>739</v>
      </c>
      <c r="D196" s="19" t="s">
        <v>188</v>
      </c>
      <c r="E196" s="19" t="s">
        <v>32</v>
      </c>
      <c r="F196" s="19" t="s">
        <v>328</v>
      </c>
      <c r="G196" s="20" t="s">
        <v>919</v>
      </c>
      <c r="H196" s="20" t="s">
        <v>920</v>
      </c>
      <c r="I196" s="28" t="s">
        <v>99</v>
      </c>
      <c r="J196" s="20" t="s">
        <v>921</v>
      </c>
      <c r="K196" s="19" t="s">
        <v>922</v>
      </c>
      <c r="L196" s="22">
        <v>44799</v>
      </c>
      <c r="M196" s="22">
        <v>44834</v>
      </c>
      <c r="N196" s="25"/>
      <c r="O196" s="23">
        <v>0</v>
      </c>
      <c r="P196" s="24" t="str">
        <f t="shared" si="12"/>
        <v>CB</v>
      </c>
      <c r="Q196" s="21"/>
      <c r="R196" s="21"/>
      <c r="S196" s="23">
        <v>0</v>
      </c>
      <c r="T196" s="24" t="str">
        <f t="shared" si="13"/>
        <v>CB</v>
      </c>
    </row>
    <row r="197" spans="2:20" ht="157.5" customHeight="1" x14ac:dyDescent="0.2">
      <c r="B197" s="65">
        <v>191</v>
      </c>
      <c r="C197" s="19" t="s">
        <v>739</v>
      </c>
      <c r="D197" s="19" t="s">
        <v>188</v>
      </c>
      <c r="E197" s="19" t="s">
        <v>32</v>
      </c>
      <c r="F197" s="19" t="s">
        <v>511</v>
      </c>
      <c r="G197" s="80" t="s">
        <v>923</v>
      </c>
      <c r="H197" s="20" t="s">
        <v>924</v>
      </c>
      <c r="I197" s="28" t="s">
        <v>99</v>
      </c>
      <c r="J197" s="20" t="s">
        <v>925</v>
      </c>
      <c r="K197" s="19" t="s">
        <v>926</v>
      </c>
      <c r="L197" s="22">
        <v>44814</v>
      </c>
      <c r="M197" s="22">
        <v>44834</v>
      </c>
      <c r="N197" s="25"/>
      <c r="O197" s="23">
        <v>0</v>
      </c>
      <c r="P197" s="24" t="str">
        <f t="shared" si="12"/>
        <v>CB</v>
      </c>
      <c r="Q197" s="21"/>
      <c r="R197" s="21"/>
      <c r="S197" s="23">
        <v>0</v>
      </c>
      <c r="T197" s="24" t="str">
        <f t="shared" si="13"/>
        <v>CB</v>
      </c>
    </row>
    <row r="198" spans="2:20" ht="78.75" customHeight="1" x14ac:dyDescent="0.2">
      <c r="B198" s="65">
        <v>192</v>
      </c>
      <c r="C198" s="19" t="s">
        <v>739</v>
      </c>
      <c r="D198" s="19" t="s">
        <v>188</v>
      </c>
      <c r="E198" s="19" t="s">
        <v>32</v>
      </c>
      <c r="F198" s="19" t="s">
        <v>511</v>
      </c>
      <c r="G198" s="80" t="s">
        <v>927</v>
      </c>
      <c r="H198" s="20" t="s">
        <v>924</v>
      </c>
      <c r="I198" s="28" t="s">
        <v>99</v>
      </c>
      <c r="J198" s="20" t="s">
        <v>925</v>
      </c>
      <c r="K198" s="19" t="s">
        <v>926</v>
      </c>
      <c r="L198" s="22">
        <v>44814</v>
      </c>
      <c r="M198" s="22">
        <v>44834</v>
      </c>
      <c r="N198" s="56"/>
      <c r="O198" s="23">
        <v>0</v>
      </c>
      <c r="P198" s="24" t="str">
        <f t="shared" si="12"/>
        <v>CB</v>
      </c>
      <c r="Q198" s="21"/>
      <c r="R198" s="21"/>
      <c r="S198" s="23">
        <v>0</v>
      </c>
      <c r="T198" s="24" t="str">
        <f t="shared" si="13"/>
        <v>CB</v>
      </c>
    </row>
    <row r="199" spans="2:20" ht="60.75" customHeight="1" x14ac:dyDescent="0.2">
      <c r="B199" s="65">
        <v>193</v>
      </c>
      <c r="C199" s="19" t="s">
        <v>739</v>
      </c>
      <c r="D199" s="19" t="s">
        <v>188</v>
      </c>
      <c r="E199" s="19" t="s">
        <v>32</v>
      </c>
      <c r="F199" s="19" t="s">
        <v>511</v>
      </c>
      <c r="G199" s="80" t="s">
        <v>928</v>
      </c>
      <c r="H199" s="20" t="s">
        <v>929</v>
      </c>
      <c r="I199" s="28" t="s">
        <v>99</v>
      </c>
      <c r="J199" s="20" t="s">
        <v>930</v>
      </c>
      <c r="K199" s="19" t="s">
        <v>726</v>
      </c>
      <c r="L199" s="22">
        <v>44814</v>
      </c>
      <c r="M199" s="22">
        <v>44865</v>
      </c>
      <c r="N199" s="25"/>
      <c r="O199" s="23">
        <v>0</v>
      </c>
      <c r="P199" s="24" t="str">
        <f t="shared" si="12"/>
        <v>CB</v>
      </c>
      <c r="Q199" s="21"/>
      <c r="R199" s="21"/>
      <c r="S199" s="23">
        <v>0</v>
      </c>
      <c r="T199" s="24" t="str">
        <f t="shared" si="13"/>
        <v>CB</v>
      </c>
    </row>
    <row r="200" spans="2:20" ht="66" customHeight="1" x14ac:dyDescent="0.2">
      <c r="B200" s="65">
        <v>194</v>
      </c>
      <c r="C200" s="19" t="s">
        <v>739</v>
      </c>
      <c r="D200" s="19" t="s">
        <v>188</v>
      </c>
      <c r="E200" s="19" t="s">
        <v>32</v>
      </c>
      <c r="F200" s="19" t="s">
        <v>560</v>
      </c>
      <c r="G200" s="20" t="s">
        <v>931</v>
      </c>
      <c r="H200" s="20" t="s">
        <v>932</v>
      </c>
      <c r="I200" s="28" t="s">
        <v>99</v>
      </c>
      <c r="J200" s="20" t="s">
        <v>933</v>
      </c>
      <c r="K200" s="19" t="s">
        <v>934</v>
      </c>
      <c r="L200" s="22">
        <v>44805</v>
      </c>
      <c r="M200" s="22">
        <v>44834</v>
      </c>
      <c r="N200" s="25"/>
      <c r="O200" s="23">
        <v>0</v>
      </c>
      <c r="P200" s="24" t="str">
        <f t="shared" si="12"/>
        <v>CB</v>
      </c>
      <c r="Q200" s="21"/>
      <c r="R200" s="21"/>
      <c r="S200" s="23">
        <v>0</v>
      </c>
      <c r="T200" s="24" t="str">
        <f t="shared" si="13"/>
        <v>CB</v>
      </c>
    </row>
    <row r="201" spans="2:20" ht="56.25" x14ac:dyDescent="0.2">
      <c r="B201" s="65">
        <v>195</v>
      </c>
      <c r="C201" s="19" t="s">
        <v>739</v>
      </c>
      <c r="D201" s="19" t="s">
        <v>188</v>
      </c>
      <c r="E201" s="19" t="s">
        <v>32</v>
      </c>
      <c r="F201" s="19" t="s">
        <v>560</v>
      </c>
      <c r="G201" s="20" t="s">
        <v>935</v>
      </c>
      <c r="H201" s="20" t="s">
        <v>936</v>
      </c>
      <c r="I201" s="28" t="s">
        <v>99</v>
      </c>
      <c r="J201" s="20" t="s">
        <v>937</v>
      </c>
      <c r="K201" s="19" t="s">
        <v>934</v>
      </c>
      <c r="L201" s="22">
        <v>44805</v>
      </c>
      <c r="M201" s="22">
        <v>44834</v>
      </c>
      <c r="N201" s="25"/>
      <c r="O201" s="23">
        <v>0</v>
      </c>
      <c r="P201" s="24" t="str">
        <f t="shared" si="12"/>
        <v>CB</v>
      </c>
      <c r="Q201" s="21"/>
      <c r="R201" s="21"/>
      <c r="S201" s="23">
        <v>0</v>
      </c>
      <c r="T201" s="24" t="str">
        <f t="shared" si="13"/>
        <v>CB</v>
      </c>
    </row>
    <row r="202" spans="2:20" ht="56.25" x14ac:dyDescent="0.2">
      <c r="B202" s="65">
        <v>196</v>
      </c>
      <c r="C202" s="19" t="s">
        <v>739</v>
      </c>
      <c r="D202" s="19" t="s">
        <v>188</v>
      </c>
      <c r="E202" s="19" t="s">
        <v>32</v>
      </c>
      <c r="F202" s="19" t="s">
        <v>560</v>
      </c>
      <c r="G202" s="20" t="s">
        <v>938</v>
      </c>
      <c r="H202" s="19" t="s">
        <v>784</v>
      </c>
      <c r="I202" s="28" t="s">
        <v>99</v>
      </c>
      <c r="J202" s="20" t="s">
        <v>939</v>
      </c>
      <c r="K202" s="19" t="s">
        <v>934</v>
      </c>
      <c r="L202" s="22">
        <v>44805</v>
      </c>
      <c r="M202" s="22">
        <v>44834</v>
      </c>
      <c r="N202" s="25"/>
      <c r="O202" s="23">
        <v>0</v>
      </c>
      <c r="P202" s="24" t="str">
        <f t="shared" si="12"/>
        <v>CB</v>
      </c>
      <c r="Q202" s="21"/>
      <c r="R202" s="21"/>
      <c r="S202" s="23">
        <v>0</v>
      </c>
      <c r="T202" s="24" t="str">
        <f t="shared" si="13"/>
        <v>CB</v>
      </c>
    </row>
    <row r="203" spans="2:20" ht="45" x14ac:dyDescent="0.2">
      <c r="B203" s="65">
        <v>197</v>
      </c>
      <c r="C203" s="19" t="s">
        <v>739</v>
      </c>
      <c r="D203" s="19" t="s">
        <v>188</v>
      </c>
      <c r="E203" s="19" t="s">
        <v>32</v>
      </c>
      <c r="F203" s="19" t="s">
        <v>560</v>
      </c>
      <c r="G203" s="20" t="s">
        <v>940</v>
      </c>
      <c r="H203" s="19" t="s">
        <v>784</v>
      </c>
      <c r="I203" s="28" t="s">
        <v>99</v>
      </c>
      <c r="J203" s="19" t="s">
        <v>784</v>
      </c>
      <c r="K203" s="19" t="s">
        <v>784</v>
      </c>
      <c r="L203" s="19" t="s">
        <v>784</v>
      </c>
      <c r="M203" s="19" t="s">
        <v>784</v>
      </c>
      <c r="N203" s="25"/>
      <c r="O203" s="23">
        <v>0</v>
      </c>
      <c r="P203" s="24" t="str">
        <f t="shared" si="12"/>
        <v>CB</v>
      </c>
      <c r="Q203" s="21"/>
      <c r="R203" s="21"/>
      <c r="S203" s="23">
        <v>0</v>
      </c>
      <c r="T203" s="24" t="str">
        <f t="shared" si="13"/>
        <v>CB</v>
      </c>
    </row>
    <row r="204" spans="2:20" ht="33.75" x14ac:dyDescent="0.2">
      <c r="B204" s="65">
        <v>198</v>
      </c>
      <c r="C204" s="19" t="s">
        <v>739</v>
      </c>
      <c r="D204" s="19" t="s">
        <v>188</v>
      </c>
      <c r="E204" s="19" t="s">
        <v>32</v>
      </c>
      <c r="F204" s="19" t="s">
        <v>560</v>
      </c>
      <c r="G204" s="20" t="s">
        <v>941</v>
      </c>
      <c r="H204" s="19" t="s">
        <v>784</v>
      </c>
      <c r="I204" s="28" t="s">
        <v>99</v>
      </c>
      <c r="J204" s="19" t="s">
        <v>784</v>
      </c>
      <c r="K204" s="19" t="s">
        <v>784</v>
      </c>
      <c r="L204" s="19" t="s">
        <v>784</v>
      </c>
      <c r="M204" s="19" t="s">
        <v>784</v>
      </c>
      <c r="N204" s="25"/>
      <c r="O204" s="23">
        <v>0</v>
      </c>
      <c r="P204" s="24" t="str">
        <f t="shared" si="12"/>
        <v>CB</v>
      </c>
      <c r="Q204" s="21"/>
      <c r="R204" s="21"/>
      <c r="S204" s="23">
        <v>0</v>
      </c>
      <c r="T204" s="24" t="str">
        <f t="shared" si="13"/>
        <v>CB</v>
      </c>
    </row>
    <row r="205" spans="2:20" ht="56.25" x14ac:dyDescent="0.2">
      <c r="B205" s="65">
        <v>199</v>
      </c>
      <c r="C205" s="19" t="s">
        <v>739</v>
      </c>
      <c r="D205" s="19" t="s">
        <v>188</v>
      </c>
      <c r="E205" s="19" t="s">
        <v>32</v>
      </c>
      <c r="F205" s="19" t="s">
        <v>560</v>
      </c>
      <c r="G205" s="20" t="s">
        <v>942</v>
      </c>
      <c r="H205" s="19" t="s">
        <v>784</v>
      </c>
      <c r="I205" s="28" t="s">
        <v>99</v>
      </c>
      <c r="J205" s="19" t="s">
        <v>784</v>
      </c>
      <c r="K205" s="19" t="s">
        <v>784</v>
      </c>
      <c r="L205" s="19" t="s">
        <v>784</v>
      </c>
      <c r="M205" s="19" t="s">
        <v>784</v>
      </c>
      <c r="N205" s="56"/>
      <c r="O205" s="23">
        <v>0</v>
      </c>
      <c r="P205" s="24" t="str">
        <f t="shared" si="12"/>
        <v>CB</v>
      </c>
      <c r="Q205" s="21"/>
      <c r="R205" s="21"/>
      <c r="S205" s="23">
        <v>0</v>
      </c>
      <c r="T205" s="24" t="str">
        <f t="shared" si="13"/>
        <v>CB</v>
      </c>
    </row>
    <row r="206" spans="2:20" ht="22.5" x14ac:dyDescent="0.2">
      <c r="B206" s="65">
        <v>200</v>
      </c>
      <c r="C206" s="19" t="s">
        <v>739</v>
      </c>
      <c r="D206" s="19" t="s">
        <v>188</v>
      </c>
      <c r="E206" s="19" t="s">
        <v>32</v>
      </c>
      <c r="F206" s="19" t="s">
        <v>560</v>
      </c>
      <c r="G206" s="20" t="s">
        <v>943</v>
      </c>
      <c r="H206" s="19" t="s">
        <v>784</v>
      </c>
      <c r="I206" s="28" t="s">
        <v>99</v>
      </c>
      <c r="J206" s="19" t="s">
        <v>784</v>
      </c>
      <c r="K206" s="19" t="s">
        <v>784</v>
      </c>
      <c r="L206" s="19" t="s">
        <v>784</v>
      </c>
      <c r="M206" s="19" t="s">
        <v>784</v>
      </c>
      <c r="N206" s="25"/>
      <c r="O206" s="23">
        <v>0</v>
      </c>
      <c r="P206" s="24" t="str">
        <f t="shared" si="12"/>
        <v>CB</v>
      </c>
      <c r="Q206" s="21"/>
      <c r="R206" s="21"/>
      <c r="S206" s="23">
        <v>0</v>
      </c>
      <c r="T206" s="24" t="str">
        <f t="shared" si="13"/>
        <v>CB</v>
      </c>
    </row>
    <row r="207" spans="2:20" ht="33.75" x14ac:dyDescent="0.2">
      <c r="B207" s="65">
        <v>201</v>
      </c>
      <c r="C207" s="19" t="s">
        <v>739</v>
      </c>
      <c r="D207" s="19" t="s">
        <v>188</v>
      </c>
      <c r="E207" s="19" t="s">
        <v>32</v>
      </c>
      <c r="F207" s="19" t="s">
        <v>560</v>
      </c>
      <c r="G207" s="20" t="s">
        <v>944</v>
      </c>
      <c r="H207" s="19" t="s">
        <v>784</v>
      </c>
      <c r="I207" s="28" t="s">
        <v>99</v>
      </c>
      <c r="J207" s="19" t="s">
        <v>784</v>
      </c>
      <c r="K207" s="19" t="s">
        <v>784</v>
      </c>
      <c r="L207" s="19" t="s">
        <v>784</v>
      </c>
      <c r="M207" s="19" t="s">
        <v>784</v>
      </c>
      <c r="N207" s="25"/>
      <c r="O207" s="23">
        <v>0</v>
      </c>
      <c r="P207" s="24" t="str">
        <f t="shared" si="12"/>
        <v>CB</v>
      </c>
      <c r="Q207" s="21"/>
      <c r="R207" s="21"/>
      <c r="S207" s="23">
        <v>0</v>
      </c>
      <c r="T207" s="24" t="str">
        <f t="shared" si="13"/>
        <v>CB</v>
      </c>
    </row>
    <row r="208" spans="2:20" ht="22.5" x14ac:dyDescent="0.2">
      <c r="B208" s="65">
        <v>202</v>
      </c>
      <c r="C208" s="19" t="s">
        <v>739</v>
      </c>
      <c r="D208" s="19" t="s">
        <v>188</v>
      </c>
      <c r="E208" s="19" t="s">
        <v>32</v>
      </c>
      <c r="F208" s="19" t="s">
        <v>560</v>
      </c>
      <c r="G208" s="20" t="s">
        <v>945</v>
      </c>
      <c r="H208" s="19" t="s">
        <v>784</v>
      </c>
      <c r="I208" s="28" t="s">
        <v>99</v>
      </c>
      <c r="J208" s="19" t="s">
        <v>784</v>
      </c>
      <c r="K208" s="19" t="s">
        <v>784</v>
      </c>
      <c r="L208" s="19" t="s">
        <v>784</v>
      </c>
      <c r="M208" s="19" t="s">
        <v>784</v>
      </c>
      <c r="N208" s="25"/>
      <c r="O208" s="23">
        <v>0</v>
      </c>
      <c r="P208" s="24" t="str">
        <f t="shared" si="12"/>
        <v>CB</v>
      </c>
      <c r="Q208" s="21"/>
      <c r="R208" s="21"/>
      <c r="S208" s="23">
        <v>0</v>
      </c>
      <c r="T208" s="24" t="str">
        <f t="shared" si="13"/>
        <v>CB</v>
      </c>
    </row>
    <row r="209" spans="2:20" ht="78.75" x14ac:dyDescent="0.2">
      <c r="B209" s="65">
        <v>203</v>
      </c>
      <c r="C209" s="19" t="s">
        <v>739</v>
      </c>
      <c r="D209" s="19" t="s">
        <v>188</v>
      </c>
      <c r="E209" s="19" t="s">
        <v>32</v>
      </c>
      <c r="F209" s="19" t="s">
        <v>493</v>
      </c>
      <c r="G209" s="20" t="s">
        <v>946</v>
      </c>
      <c r="H209" s="20" t="s">
        <v>947</v>
      </c>
      <c r="I209" s="28" t="s">
        <v>99</v>
      </c>
      <c r="J209" s="20" t="s">
        <v>948</v>
      </c>
      <c r="K209" s="19" t="s">
        <v>493</v>
      </c>
      <c r="L209" s="22">
        <v>44805</v>
      </c>
      <c r="M209" s="22">
        <v>44865</v>
      </c>
      <c r="N209" s="25"/>
      <c r="O209" s="23">
        <v>0</v>
      </c>
      <c r="P209" s="24" t="str">
        <f t="shared" si="12"/>
        <v>CB</v>
      </c>
      <c r="Q209" s="21"/>
      <c r="R209" s="21"/>
      <c r="S209" s="23">
        <v>0</v>
      </c>
      <c r="T209" s="24" t="str">
        <f t="shared" si="13"/>
        <v>CB</v>
      </c>
    </row>
    <row r="210" spans="2:20" ht="67.5" x14ac:dyDescent="0.2">
      <c r="B210" s="65">
        <v>204</v>
      </c>
      <c r="C210" s="19" t="s">
        <v>739</v>
      </c>
      <c r="D210" s="19" t="s">
        <v>188</v>
      </c>
      <c r="E210" s="19" t="s">
        <v>32</v>
      </c>
      <c r="F210" s="19" t="s">
        <v>493</v>
      </c>
      <c r="G210" s="20" t="s">
        <v>949</v>
      </c>
      <c r="H210" s="20" t="s">
        <v>950</v>
      </c>
      <c r="I210" s="28" t="s">
        <v>99</v>
      </c>
      <c r="J210" s="20" t="s">
        <v>951</v>
      </c>
      <c r="K210" s="19" t="s">
        <v>493</v>
      </c>
      <c r="L210" s="22">
        <v>44805</v>
      </c>
      <c r="M210" s="22">
        <v>44865</v>
      </c>
      <c r="N210" s="25"/>
      <c r="O210" s="23">
        <v>0</v>
      </c>
      <c r="P210" s="24" t="str">
        <f t="shared" si="12"/>
        <v>CB</v>
      </c>
      <c r="Q210" s="21"/>
      <c r="R210" s="21"/>
      <c r="S210" s="23">
        <v>0</v>
      </c>
      <c r="T210" s="24" t="str">
        <f t="shared" si="13"/>
        <v>CB</v>
      </c>
    </row>
    <row r="211" spans="2:20" ht="22.5" x14ac:dyDescent="0.2">
      <c r="B211" s="65">
        <v>205</v>
      </c>
      <c r="C211" s="19" t="s">
        <v>739</v>
      </c>
      <c r="D211" s="19" t="s">
        <v>188</v>
      </c>
      <c r="E211" s="19" t="s">
        <v>32</v>
      </c>
      <c r="F211" s="19" t="s">
        <v>347</v>
      </c>
      <c r="G211" s="20" t="s">
        <v>952</v>
      </c>
      <c r="H211" s="20" t="s">
        <v>953</v>
      </c>
      <c r="I211" s="28" t="s">
        <v>99</v>
      </c>
      <c r="J211" s="20" t="s">
        <v>954</v>
      </c>
      <c r="K211" s="19" t="s">
        <v>816</v>
      </c>
      <c r="L211" s="22">
        <v>44819</v>
      </c>
      <c r="M211" s="22">
        <v>44925</v>
      </c>
      <c r="N211" s="25"/>
      <c r="O211" s="23">
        <v>0</v>
      </c>
      <c r="P211" s="24" t="str">
        <f t="shared" si="12"/>
        <v>CB</v>
      </c>
      <c r="Q211" s="21"/>
      <c r="R211" s="21"/>
      <c r="S211" s="23">
        <v>0</v>
      </c>
      <c r="T211" s="24" t="str">
        <f t="shared" si="13"/>
        <v>CB</v>
      </c>
    </row>
    <row r="212" spans="2:20" ht="22.5" x14ac:dyDescent="0.2">
      <c r="B212" s="65">
        <v>206</v>
      </c>
      <c r="C212" s="19" t="s">
        <v>739</v>
      </c>
      <c r="D212" s="19" t="s">
        <v>188</v>
      </c>
      <c r="E212" s="19" t="s">
        <v>32</v>
      </c>
      <c r="F212" s="19" t="s">
        <v>90</v>
      </c>
      <c r="G212" s="20" t="s">
        <v>955</v>
      </c>
      <c r="H212" s="19" t="s">
        <v>784</v>
      </c>
      <c r="I212" s="28" t="s">
        <v>99</v>
      </c>
      <c r="J212" s="19" t="s">
        <v>784</v>
      </c>
      <c r="K212" s="19" t="s">
        <v>784</v>
      </c>
      <c r="L212" s="19" t="s">
        <v>784</v>
      </c>
      <c r="M212" s="19" t="s">
        <v>784</v>
      </c>
      <c r="N212" s="25"/>
      <c r="O212" s="23">
        <v>0</v>
      </c>
      <c r="P212" s="24" t="str">
        <f t="shared" si="12"/>
        <v>CB</v>
      </c>
      <c r="Q212" s="21"/>
      <c r="R212" s="21"/>
      <c r="S212" s="23">
        <v>0</v>
      </c>
      <c r="T212" s="24" t="str">
        <f t="shared" si="13"/>
        <v>CB</v>
      </c>
    </row>
    <row r="213" spans="2:20" ht="22.5" x14ac:dyDescent="0.2">
      <c r="B213" s="65">
        <v>207</v>
      </c>
      <c r="C213" s="19" t="s">
        <v>739</v>
      </c>
      <c r="D213" s="19" t="s">
        <v>188</v>
      </c>
      <c r="E213" s="19" t="s">
        <v>32</v>
      </c>
      <c r="F213" s="19" t="s">
        <v>90</v>
      </c>
      <c r="G213" s="20" t="s">
        <v>956</v>
      </c>
      <c r="H213" s="19" t="s">
        <v>784</v>
      </c>
      <c r="I213" s="28" t="s">
        <v>99</v>
      </c>
      <c r="J213" s="19" t="s">
        <v>784</v>
      </c>
      <c r="K213" s="19" t="s">
        <v>784</v>
      </c>
      <c r="L213" s="19" t="s">
        <v>784</v>
      </c>
      <c r="M213" s="19" t="s">
        <v>784</v>
      </c>
      <c r="N213" s="25"/>
      <c r="O213" s="23">
        <v>0</v>
      </c>
      <c r="P213" s="24" t="str">
        <f t="shared" si="12"/>
        <v>CB</v>
      </c>
      <c r="Q213" s="21"/>
      <c r="R213" s="21"/>
      <c r="S213" s="23">
        <v>0</v>
      </c>
      <c r="T213" s="24" t="str">
        <f t="shared" si="13"/>
        <v>CB</v>
      </c>
    </row>
    <row r="214" spans="2:20" ht="22.5" x14ac:dyDescent="0.2">
      <c r="B214" s="65">
        <v>208</v>
      </c>
      <c r="C214" s="19" t="s">
        <v>739</v>
      </c>
      <c r="D214" s="19" t="s">
        <v>188</v>
      </c>
      <c r="E214" s="19" t="s">
        <v>32</v>
      </c>
      <c r="F214" s="19" t="s">
        <v>90</v>
      </c>
      <c r="G214" s="20" t="s">
        <v>957</v>
      </c>
      <c r="H214" s="19" t="s">
        <v>784</v>
      </c>
      <c r="I214" s="28" t="s">
        <v>99</v>
      </c>
      <c r="J214" s="19" t="s">
        <v>784</v>
      </c>
      <c r="K214" s="19" t="s">
        <v>784</v>
      </c>
      <c r="L214" s="19" t="s">
        <v>784</v>
      </c>
      <c r="M214" s="19" t="s">
        <v>784</v>
      </c>
      <c r="N214" s="25"/>
      <c r="O214" s="23">
        <v>0</v>
      </c>
      <c r="P214" s="24" t="str">
        <f t="shared" si="12"/>
        <v>CB</v>
      </c>
      <c r="Q214" s="21"/>
      <c r="R214" s="21"/>
      <c r="S214" s="23">
        <v>0</v>
      </c>
      <c r="T214" s="24" t="str">
        <f t="shared" si="13"/>
        <v>CB</v>
      </c>
    </row>
    <row r="215" spans="2:20" ht="22.5" x14ac:dyDescent="0.2">
      <c r="B215" s="65">
        <v>209</v>
      </c>
      <c r="C215" s="19" t="s">
        <v>739</v>
      </c>
      <c r="D215" s="19" t="s">
        <v>188</v>
      </c>
      <c r="E215" s="19" t="s">
        <v>32</v>
      </c>
      <c r="F215" s="19" t="s">
        <v>90</v>
      </c>
      <c r="G215" s="20" t="s">
        <v>958</v>
      </c>
      <c r="H215" s="19" t="s">
        <v>784</v>
      </c>
      <c r="I215" s="28" t="s">
        <v>99</v>
      </c>
      <c r="J215" s="19" t="s">
        <v>784</v>
      </c>
      <c r="K215" s="19" t="s">
        <v>784</v>
      </c>
      <c r="L215" s="19" t="s">
        <v>784</v>
      </c>
      <c r="M215" s="19" t="s">
        <v>784</v>
      </c>
      <c r="N215" s="25"/>
      <c r="O215" s="23">
        <v>0</v>
      </c>
      <c r="P215" s="24" t="str">
        <f t="shared" si="12"/>
        <v>CB</v>
      </c>
      <c r="Q215" s="21"/>
      <c r="R215" s="21"/>
      <c r="S215" s="23">
        <v>0</v>
      </c>
      <c r="T215" s="24" t="str">
        <f t="shared" si="13"/>
        <v>CB</v>
      </c>
    </row>
    <row r="216" spans="2:20" ht="22.5" x14ac:dyDescent="0.2">
      <c r="B216" s="65">
        <v>210</v>
      </c>
      <c r="C216" s="19" t="s">
        <v>739</v>
      </c>
      <c r="D216" s="19" t="s">
        <v>188</v>
      </c>
      <c r="E216" s="19" t="s">
        <v>32</v>
      </c>
      <c r="F216" s="19" t="s">
        <v>90</v>
      </c>
      <c r="G216" s="80" t="s">
        <v>959</v>
      </c>
      <c r="H216" s="19" t="s">
        <v>784</v>
      </c>
      <c r="I216" s="28" t="s">
        <v>99</v>
      </c>
      <c r="J216" s="19" t="s">
        <v>784</v>
      </c>
      <c r="K216" s="19" t="s">
        <v>784</v>
      </c>
      <c r="L216" s="19" t="s">
        <v>784</v>
      </c>
      <c r="M216" s="19" t="s">
        <v>784</v>
      </c>
      <c r="N216" s="56"/>
      <c r="O216" s="23">
        <v>0</v>
      </c>
      <c r="P216" s="24" t="str">
        <f t="shared" si="12"/>
        <v>CB</v>
      </c>
      <c r="Q216" s="21"/>
      <c r="R216" s="21"/>
      <c r="S216" s="23">
        <v>0</v>
      </c>
      <c r="T216" s="24" t="str">
        <f t="shared" si="13"/>
        <v>CB</v>
      </c>
    </row>
    <row r="217" spans="2:20" ht="22.5" x14ac:dyDescent="0.2">
      <c r="B217" s="65">
        <v>211</v>
      </c>
      <c r="C217" s="19" t="s">
        <v>739</v>
      </c>
      <c r="D217" s="19" t="s">
        <v>188</v>
      </c>
      <c r="E217" s="19" t="s">
        <v>32</v>
      </c>
      <c r="F217" s="19" t="s">
        <v>90</v>
      </c>
      <c r="G217" s="80" t="s">
        <v>572</v>
      </c>
      <c r="H217" s="19" t="s">
        <v>784</v>
      </c>
      <c r="I217" s="28" t="s">
        <v>99</v>
      </c>
      <c r="J217" s="19" t="s">
        <v>784</v>
      </c>
      <c r="K217" s="19" t="s">
        <v>784</v>
      </c>
      <c r="L217" s="19" t="s">
        <v>784</v>
      </c>
      <c r="M217" s="19" t="s">
        <v>784</v>
      </c>
      <c r="N217" s="25"/>
      <c r="O217" s="23">
        <v>0</v>
      </c>
      <c r="P217" s="24" t="str">
        <f t="shared" si="12"/>
        <v>CB</v>
      </c>
      <c r="Q217" s="21"/>
      <c r="R217" s="21"/>
      <c r="S217" s="23">
        <v>0</v>
      </c>
      <c r="T217" s="24" t="str">
        <f t="shared" si="13"/>
        <v>CB</v>
      </c>
    </row>
    <row r="218" spans="2:20" ht="22.5" x14ac:dyDescent="0.2">
      <c r="B218" s="65">
        <v>212</v>
      </c>
      <c r="C218" s="19" t="s">
        <v>739</v>
      </c>
      <c r="D218" s="19" t="s">
        <v>188</v>
      </c>
      <c r="E218" s="19" t="s">
        <v>32</v>
      </c>
      <c r="F218" s="19" t="s">
        <v>90</v>
      </c>
      <c r="G218" s="80" t="s">
        <v>960</v>
      </c>
      <c r="H218" s="19" t="s">
        <v>784</v>
      </c>
      <c r="I218" s="28" t="s">
        <v>99</v>
      </c>
      <c r="J218" s="19" t="s">
        <v>784</v>
      </c>
      <c r="K218" s="19" t="s">
        <v>784</v>
      </c>
      <c r="L218" s="19" t="s">
        <v>784</v>
      </c>
      <c r="M218" s="19" t="s">
        <v>784</v>
      </c>
      <c r="N218" s="25"/>
      <c r="O218" s="23">
        <v>0</v>
      </c>
      <c r="P218" s="24" t="str">
        <f t="shared" si="12"/>
        <v>CB</v>
      </c>
      <c r="Q218" s="21"/>
      <c r="R218" s="21"/>
      <c r="S218" s="23">
        <v>0</v>
      </c>
      <c r="T218" s="24" t="str">
        <f t="shared" si="13"/>
        <v>CB</v>
      </c>
    </row>
    <row r="219" spans="2:20" ht="33.75" x14ac:dyDescent="0.2">
      <c r="B219" s="65">
        <v>213</v>
      </c>
      <c r="C219" s="19" t="s">
        <v>739</v>
      </c>
      <c r="D219" s="19" t="s">
        <v>188</v>
      </c>
      <c r="E219" s="19" t="s">
        <v>32</v>
      </c>
      <c r="F219" s="19" t="s">
        <v>90</v>
      </c>
      <c r="G219" s="80" t="s">
        <v>961</v>
      </c>
      <c r="H219" s="19" t="s">
        <v>784</v>
      </c>
      <c r="I219" s="28" t="s">
        <v>99</v>
      </c>
      <c r="J219" s="19" t="s">
        <v>784</v>
      </c>
      <c r="K219" s="19" t="s">
        <v>784</v>
      </c>
      <c r="L219" s="19" t="s">
        <v>784</v>
      </c>
      <c r="M219" s="19" t="s">
        <v>784</v>
      </c>
      <c r="N219" s="25"/>
      <c r="O219" s="23">
        <v>0</v>
      </c>
      <c r="P219" s="24" t="str">
        <f t="shared" si="12"/>
        <v>CB</v>
      </c>
      <c r="Q219" s="21"/>
      <c r="R219" s="21"/>
      <c r="S219" s="23">
        <v>0</v>
      </c>
      <c r="T219" s="24" t="str">
        <f t="shared" si="13"/>
        <v>CB</v>
      </c>
    </row>
    <row r="220" spans="2:20" ht="22.5" x14ac:dyDescent="0.2">
      <c r="B220" s="65">
        <v>214</v>
      </c>
      <c r="C220" s="19" t="s">
        <v>739</v>
      </c>
      <c r="D220" s="19" t="s">
        <v>188</v>
      </c>
      <c r="E220" s="19" t="s">
        <v>32</v>
      </c>
      <c r="F220" s="19" t="s">
        <v>90</v>
      </c>
      <c r="G220" s="80" t="s">
        <v>962</v>
      </c>
      <c r="H220" s="19" t="s">
        <v>784</v>
      </c>
      <c r="I220" s="28" t="s">
        <v>99</v>
      </c>
      <c r="J220" s="19" t="s">
        <v>784</v>
      </c>
      <c r="K220" s="19" t="s">
        <v>784</v>
      </c>
      <c r="L220" s="19" t="s">
        <v>784</v>
      </c>
      <c r="M220" s="19" t="s">
        <v>784</v>
      </c>
      <c r="N220" s="25"/>
      <c r="O220" s="23">
        <v>0</v>
      </c>
      <c r="P220" s="24" t="str">
        <f t="shared" si="12"/>
        <v>CB</v>
      </c>
      <c r="Q220" s="21"/>
      <c r="R220" s="21"/>
      <c r="S220" s="23">
        <v>0</v>
      </c>
      <c r="T220" s="24" t="str">
        <f t="shared" si="13"/>
        <v>CB</v>
      </c>
    </row>
    <row r="221" spans="2:20" ht="22.5" x14ac:dyDescent="0.2">
      <c r="B221" s="65">
        <v>215</v>
      </c>
      <c r="C221" s="19" t="s">
        <v>739</v>
      </c>
      <c r="D221" s="19" t="s">
        <v>188</v>
      </c>
      <c r="E221" s="19" t="s">
        <v>32</v>
      </c>
      <c r="F221" s="19" t="s">
        <v>90</v>
      </c>
      <c r="G221" s="80" t="s">
        <v>963</v>
      </c>
      <c r="H221" s="19" t="s">
        <v>784</v>
      </c>
      <c r="I221" s="28" t="s">
        <v>99</v>
      </c>
      <c r="J221" s="19" t="s">
        <v>784</v>
      </c>
      <c r="K221" s="19" t="s">
        <v>784</v>
      </c>
      <c r="L221" s="19" t="s">
        <v>784</v>
      </c>
      <c r="M221" s="19" t="s">
        <v>784</v>
      </c>
      <c r="N221" s="25"/>
      <c r="O221" s="23">
        <v>0</v>
      </c>
      <c r="P221" s="24" t="str">
        <f t="shared" si="12"/>
        <v>CB</v>
      </c>
      <c r="Q221" s="21"/>
      <c r="R221" s="21"/>
      <c r="S221" s="23">
        <v>0</v>
      </c>
      <c r="T221" s="24" t="str">
        <f t="shared" si="13"/>
        <v>CB</v>
      </c>
    </row>
    <row r="222" spans="2:20" ht="22.5" x14ac:dyDescent="0.2">
      <c r="B222" s="65">
        <v>216</v>
      </c>
      <c r="C222" s="19" t="s">
        <v>739</v>
      </c>
      <c r="D222" s="19" t="s">
        <v>188</v>
      </c>
      <c r="E222" s="19" t="s">
        <v>32</v>
      </c>
      <c r="F222" s="19" t="s">
        <v>63</v>
      </c>
      <c r="G222" s="80" t="s">
        <v>964</v>
      </c>
      <c r="H222" s="20" t="s">
        <v>965</v>
      </c>
      <c r="I222" s="28" t="s">
        <v>99</v>
      </c>
      <c r="J222" s="20" t="s">
        <v>966</v>
      </c>
      <c r="K222" s="19" t="s">
        <v>765</v>
      </c>
      <c r="L222" s="22">
        <v>44819</v>
      </c>
      <c r="M222" s="22">
        <v>44820</v>
      </c>
      <c r="N222" s="25"/>
      <c r="O222" s="23">
        <v>0</v>
      </c>
      <c r="P222" s="24" t="str">
        <f t="shared" si="12"/>
        <v>CB</v>
      </c>
      <c r="Q222" s="21"/>
      <c r="R222" s="21"/>
      <c r="S222" s="23">
        <v>0</v>
      </c>
      <c r="T222" s="24" t="str">
        <f t="shared" si="13"/>
        <v>CB</v>
      </c>
    </row>
    <row r="223" spans="2:20" ht="56.25" x14ac:dyDescent="0.2">
      <c r="B223" s="65">
        <v>217</v>
      </c>
      <c r="C223" s="19" t="s">
        <v>739</v>
      </c>
      <c r="D223" s="19" t="s">
        <v>188</v>
      </c>
      <c r="E223" s="19" t="s">
        <v>32</v>
      </c>
      <c r="F223" s="19" t="s">
        <v>63</v>
      </c>
      <c r="G223" s="80" t="s">
        <v>967</v>
      </c>
      <c r="H223" s="20" t="s">
        <v>832</v>
      </c>
      <c r="I223" s="28" t="s">
        <v>99</v>
      </c>
      <c r="J223" s="20" t="s">
        <v>968</v>
      </c>
      <c r="K223" s="19" t="s">
        <v>726</v>
      </c>
      <c r="L223" s="22">
        <v>44819</v>
      </c>
      <c r="M223" s="22">
        <v>44913</v>
      </c>
      <c r="N223" s="56"/>
      <c r="O223" s="23">
        <v>0</v>
      </c>
      <c r="P223" s="24" t="str">
        <f t="shared" si="12"/>
        <v>CB</v>
      </c>
      <c r="Q223" s="21"/>
      <c r="R223" s="21"/>
      <c r="S223" s="23">
        <v>0</v>
      </c>
      <c r="T223" s="24" t="str">
        <f t="shared" ref="T223:T234" si="14">IF($S223="","",IF($S223=100%,"Cerrado",IF($S223&lt;=30%,"CB",IF($S223&lt;=60%,"CM",IF($S223&lt;=99%,"CA","")))))</f>
        <v>CB</v>
      </c>
    </row>
    <row r="224" spans="2:20" ht="44.25" customHeight="1" x14ac:dyDescent="0.2">
      <c r="B224" s="65">
        <v>218</v>
      </c>
      <c r="C224" s="19" t="s">
        <v>739</v>
      </c>
      <c r="D224" s="19" t="s">
        <v>188</v>
      </c>
      <c r="E224" s="19" t="s">
        <v>32</v>
      </c>
      <c r="F224" s="19" t="s">
        <v>679</v>
      </c>
      <c r="G224" s="80" t="s">
        <v>969</v>
      </c>
      <c r="H224" s="81" t="s">
        <v>970</v>
      </c>
      <c r="I224" s="28" t="s">
        <v>99</v>
      </c>
      <c r="J224" s="20" t="s">
        <v>971</v>
      </c>
      <c r="K224" s="19" t="s">
        <v>972</v>
      </c>
      <c r="L224" s="82" t="s">
        <v>973</v>
      </c>
      <c r="M224" s="82" t="s">
        <v>974</v>
      </c>
      <c r="N224" s="25"/>
      <c r="O224" s="23">
        <v>0</v>
      </c>
      <c r="P224" s="24" t="str">
        <f t="shared" si="12"/>
        <v>CB</v>
      </c>
      <c r="Q224" s="21"/>
      <c r="R224" s="21"/>
      <c r="S224" s="23">
        <v>0</v>
      </c>
      <c r="T224" s="24" t="str">
        <f t="shared" si="14"/>
        <v>CB</v>
      </c>
    </row>
    <row r="225" spans="2:20" ht="45" x14ac:dyDescent="0.2">
      <c r="B225" s="65">
        <v>219</v>
      </c>
      <c r="C225" s="19" t="s">
        <v>739</v>
      </c>
      <c r="D225" s="19" t="s">
        <v>188</v>
      </c>
      <c r="E225" s="19" t="s">
        <v>32</v>
      </c>
      <c r="F225" s="19" t="s">
        <v>679</v>
      </c>
      <c r="G225" s="80" t="s">
        <v>975</v>
      </c>
      <c r="H225" s="81" t="s">
        <v>976</v>
      </c>
      <c r="I225" s="28" t="s">
        <v>99</v>
      </c>
      <c r="J225" s="20" t="s">
        <v>977</v>
      </c>
      <c r="K225" s="19" t="s">
        <v>978</v>
      </c>
      <c r="L225" s="82" t="s">
        <v>973</v>
      </c>
      <c r="M225" s="82" t="s">
        <v>979</v>
      </c>
      <c r="N225" s="25"/>
      <c r="O225" s="23">
        <v>0</v>
      </c>
      <c r="P225" s="24" t="str">
        <f t="shared" si="12"/>
        <v>CB</v>
      </c>
      <c r="Q225" s="21"/>
      <c r="R225" s="21"/>
      <c r="S225" s="23">
        <v>0</v>
      </c>
      <c r="T225" s="24" t="str">
        <f t="shared" si="14"/>
        <v>CB</v>
      </c>
    </row>
    <row r="226" spans="2:20" ht="33.75" x14ac:dyDescent="0.2">
      <c r="B226" s="65">
        <v>220</v>
      </c>
      <c r="C226" s="19" t="s">
        <v>739</v>
      </c>
      <c r="D226" s="19" t="s">
        <v>188</v>
      </c>
      <c r="E226" s="19" t="s">
        <v>32</v>
      </c>
      <c r="F226" s="19" t="s">
        <v>33</v>
      </c>
      <c r="G226" s="20" t="s">
        <v>980</v>
      </c>
      <c r="H226" s="81" t="s">
        <v>981</v>
      </c>
      <c r="I226" s="28" t="s">
        <v>99</v>
      </c>
      <c r="J226" s="20" t="s">
        <v>982</v>
      </c>
      <c r="K226" s="19" t="s">
        <v>983</v>
      </c>
      <c r="L226" s="22">
        <v>44747</v>
      </c>
      <c r="M226" s="22">
        <v>44768</v>
      </c>
      <c r="N226" s="25"/>
      <c r="O226" s="23">
        <v>0</v>
      </c>
      <c r="P226" s="24" t="str">
        <f t="shared" si="12"/>
        <v>CB</v>
      </c>
      <c r="Q226" s="21" t="s">
        <v>984</v>
      </c>
      <c r="R226" s="21"/>
      <c r="S226" s="23">
        <v>0</v>
      </c>
      <c r="T226" s="24" t="str">
        <f t="shared" si="14"/>
        <v>CB</v>
      </c>
    </row>
    <row r="227" spans="2:20" ht="111" customHeight="1" x14ac:dyDescent="0.2">
      <c r="B227" s="65">
        <v>221</v>
      </c>
      <c r="C227" s="19" t="s">
        <v>739</v>
      </c>
      <c r="D227" s="19" t="s">
        <v>188</v>
      </c>
      <c r="E227" s="19" t="s">
        <v>32</v>
      </c>
      <c r="F227" s="19" t="s">
        <v>33</v>
      </c>
      <c r="G227" s="20" t="s">
        <v>985</v>
      </c>
      <c r="H227" s="20" t="s">
        <v>986</v>
      </c>
      <c r="I227" s="28" t="s">
        <v>99</v>
      </c>
      <c r="J227" s="20" t="s">
        <v>809</v>
      </c>
      <c r="K227" s="19" t="s">
        <v>726</v>
      </c>
      <c r="L227" s="22">
        <v>44866</v>
      </c>
      <c r="M227" s="22" t="s">
        <v>987</v>
      </c>
      <c r="N227" s="25"/>
      <c r="O227" s="23">
        <v>0</v>
      </c>
      <c r="P227" s="24" t="str">
        <f t="shared" si="12"/>
        <v>CB</v>
      </c>
      <c r="Q227" s="21"/>
      <c r="R227" s="21"/>
      <c r="S227" s="23">
        <v>0</v>
      </c>
      <c r="T227" s="24" t="str">
        <f t="shared" si="14"/>
        <v>CB</v>
      </c>
    </row>
    <row r="228" spans="2:20" ht="81.75" customHeight="1" x14ac:dyDescent="0.2">
      <c r="B228" s="65">
        <v>222</v>
      </c>
      <c r="C228" s="19" t="s">
        <v>739</v>
      </c>
      <c r="D228" s="19" t="s">
        <v>188</v>
      </c>
      <c r="E228" s="19" t="s">
        <v>32</v>
      </c>
      <c r="F228" s="19" t="s">
        <v>33</v>
      </c>
      <c r="G228" s="20" t="s">
        <v>988</v>
      </c>
      <c r="H228" s="20" t="s">
        <v>924</v>
      </c>
      <c r="I228" s="28" t="s">
        <v>99</v>
      </c>
      <c r="J228" s="20" t="s">
        <v>925</v>
      </c>
      <c r="K228" s="19" t="s">
        <v>926</v>
      </c>
      <c r="L228" s="22">
        <v>44814</v>
      </c>
      <c r="M228" s="22">
        <v>44834</v>
      </c>
      <c r="N228" s="25"/>
      <c r="O228" s="23">
        <v>0</v>
      </c>
      <c r="P228" s="24" t="str">
        <f t="shared" si="12"/>
        <v>CB</v>
      </c>
      <c r="Q228" s="21"/>
      <c r="R228" s="21"/>
      <c r="S228" s="23">
        <v>0</v>
      </c>
      <c r="T228" s="24" t="str">
        <f t="shared" si="14"/>
        <v>CB</v>
      </c>
    </row>
    <row r="229" spans="2:20" ht="45" x14ac:dyDescent="0.2">
      <c r="B229" s="65">
        <v>223</v>
      </c>
      <c r="C229" s="19" t="s">
        <v>739</v>
      </c>
      <c r="D229" s="19" t="s">
        <v>188</v>
      </c>
      <c r="E229" s="19" t="s">
        <v>32</v>
      </c>
      <c r="F229" s="19" t="s">
        <v>33</v>
      </c>
      <c r="G229" s="20" t="s">
        <v>989</v>
      </c>
      <c r="H229" s="20" t="s">
        <v>990</v>
      </c>
      <c r="I229" s="28" t="s">
        <v>99</v>
      </c>
      <c r="J229" s="20" t="s">
        <v>991</v>
      </c>
      <c r="K229" s="19" t="s">
        <v>726</v>
      </c>
      <c r="L229" s="22">
        <v>44747</v>
      </c>
      <c r="M229" s="22">
        <v>44768</v>
      </c>
      <c r="N229" s="25"/>
      <c r="O229" s="23">
        <v>0</v>
      </c>
      <c r="P229" s="24" t="str">
        <f t="shared" si="12"/>
        <v>CB</v>
      </c>
      <c r="Q229" s="21"/>
      <c r="R229" s="21"/>
      <c r="S229" s="23">
        <v>0</v>
      </c>
      <c r="T229" s="24" t="str">
        <f t="shared" si="14"/>
        <v>CB</v>
      </c>
    </row>
    <row r="230" spans="2:20" ht="38.25" customHeight="1" x14ac:dyDescent="0.2">
      <c r="B230" s="65">
        <v>224</v>
      </c>
      <c r="C230" s="19" t="s">
        <v>739</v>
      </c>
      <c r="D230" s="19" t="s">
        <v>188</v>
      </c>
      <c r="E230" s="19" t="s">
        <v>32</v>
      </c>
      <c r="F230" s="19" t="s">
        <v>33</v>
      </c>
      <c r="G230" s="20" t="s">
        <v>992</v>
      </c>
      <c r="H230" s="20" t="s">
        <v>993</v>
      </c>
      <c r="I230" s="28" t="s">
        <v>99</v>
      </c>
      <c r="J230" s="20" t="s">
        <v>994</v>
      </c>
      <c r="K230" s="19" t="s">
        <v>995</v>
      </c>
      <c r="L230" s="22">
        <v>44814</v>
      </c>
      <c r="M230" s="22">
        <v>44834</v>
      </c>
      <c r="N230" s="25"/>
      <c r="O230" s="23">
        <v>0</v>
      </c>
      <c r="P230" s="24" t="str">
        <f t="shared" ref="P230:P234" si="15">IF($O230="","",IF($O230=100%,"Cerrado",IF($O230&lt;=30%,"CB",IF($O230&lt;=60%,"CM",IF($O230&lt;=99%,"CA","")))))</f>
        <v>CB</v>
      </c>
      <c r="Q230" s="21"/>
      <c r="R230" s="21"/>
      <c r="S230" s="23">
        <v>0</v>
      </c>
      <c r="T230" s="24" t="str">
        <f t="shared" si="14"/>
        <v>CB</v>
      </c>
    </row>
    <row r="231" spans="2:20" ht="45" x14ac:dyDescent="0.2">
      <c r="B231" s="65">
        <v>225</v>
      </c>
      <c r="C231" s="19" t="s">
        <v>739</v>
      </c>
      <c r="D231" s="19" t="s">
        <v>188</v>
      </c>
      <c r="E231" s="19" t="s">
        <v>32</v>
      </c>
      <c r="F231" s="19" t="s">
        <v>33</v>
      </c>
      <c r="G231" s="20" t="s">
        <v>996</v>
      </c>
      <c r="H231" s="20" t="s">
        <v>997</v>
      </c>
      <c r="I231" s="28" t="s">
        <v>99</v>
      </c>
      <c r="J231" s="20" t="s">
        <v>998</v>
      </c>
      <c r="K231" s="19" t="s">
        <v>726</v>
      </c>
      <c r="L231" s="22">
        <v>44814</v>
      </c>
      <c r="M231" s="22">
        <v>44834</v>
      </c>
      <c r="N231" s="25"/>
      <c r="O231" s="23">
        <v>0</v>
      </c>
      <c r="P231" s="24" t="str">
        <f t="shared" si="15"/>
        <v>CB</v>
      </c>
      <c r="Q231" s="21"/>
      <c r="R231" s="21"/>
      <c r="S231" s="23">
        <v>0</v>
      </c>
      <c r="T231" s="24" t="str">
        <f t="shared" si="14"/>
        <v>CB</v>
      </c>
    </row>
    <row r="232" spans="2:20" ht="34.5" customHeight="1" x14ac:dyDescent="0.2">
      <c r="B232" s="65">
        <v>226</v>
      </c>
      <c r="C232" s="19" t="s">
        <v>739</v>
      </c>
      <c r="D232" s="19" t="s">
        <v>188</v>
      </c>
      <c r="E232" s="19" t="s">
        <v>32</v>
      </c>
      <c r="F232" s="19" t="s">
        <v>33</v>
      </c>
      <c r="G232" s="20" t="s">
        <v>999</v>
      </c>
      <c r="H232" s="20" t="s">
        <v>1000</v>
      </c>
      <c r="I232" s="28" t="s">
        <v>99</v>
      </c>
      <c r="J232" s="20" t="s">
        <v>1001</v>
      </c>
      <c r="K232" s="19" t="s">
        <v>726</v>
      </c>
      <c r="L232" s="22">
        <v>44866</v>
      </c>
      <c r="M232" s="22">
        <v>44895</v>
      </c>
      <c r="N232" s="25"/>
      <c r="O232" s="23">
        <v>0</v>
      </c>
      <c r="P232" s="24" t="str">
        <f t="shared" si="15"/>
        <v>CB</v>
      </c>
      <c r="Q232" s="21"/>
      <c r="R232" s="21"/>
      <c r="S232" s="23">
        <v>0</v>
      </c>
      <c r="T232" s="24" t="str">
        <f t="shared" si="14"/>
        <v>CB</v>
      </c>
    </row>
    <row r="233" spans="2:20" ht="56.25" x14ac:dyDescent="0.2">
      <c r="B233" s="65">
        <v>227</v>
      </c>
      <c r="C233" s="19" t="s">
        <v>739</v>
      </c>
      <c r="D233" s="19" t="s">
        <v>188</v>
      </c>
      <c r="E233" s="19" t="s">
        <v>32</v>
      </c>
      <c r="F233" s="19" t="s">
        <v>33</v>
      </c>
      <c r="G233" s="20" t="s">
        <v>1002</v>
      </c>
      <c r="H233" s="20" t="s">
        <v>832</v>
      </c>
      <c r="I233" s="28" t="s">
        <v>99</v>
      </c>
      <c r="J233" s="20" t="s">
        <v>833</v>
      </c>
      <c r="K233" s="19" t="s">
        <v>726</v>
      </c>
      <c r="L233" s="22">
        <v>44814</v>
      </c>
      <c r="M233" s="22">
        <v>44865</v>
      </c>
      <c r="N233" s="25"/>
      <c r="O233" s="23">
        <v>0</v>
      </c>
      <c r="P233" s="24" t="str">
        <f t="shared" si="15"/>
        <v>CB</v>
      </c>
      <c r="Q233" s="21"/>
      <c r="R233" s="21"/>
      <c r="S233" s="23">
        <v>0</v>
      </c>
      <c r="T233" s="24" t="str">
        <f t="shared" si="14"/>
        <v>CB</v>
      </c>
    </row>
    <row r="234" spans="2:20" ht="45" x14ac:dyDescent="0.2">
      <c r="B234" s="65">
        <v>228</v>
      </c>
      <c r="C234" s="19" t="s">
        <v>739</v>
      </c>
      <c r="D234" s="19" t="s">
        <v>188</v>
      </c>
      <c r="E234" s="19" t="s">
        <v>32</v>
      </c>
      <c r="F234" s="19" t="s">
        <v>33</v>
      </c>
      <c r="G234" s="20" t="s">
        <v>1003</v>
      </c>
      <c r="H234" s="20" t="s">
        <v>929</v>
      </c>
      <c r="I234" s="28" t="s">
        <v>99</v>
      </c>
      <c r="J234" s="20" t="s">
        <v>930</v>
      </c>
      <c r="K234" s="19" t="s">
        <v>726</v>
      </c>
      <c r="L234" s="22">
        <v>44814</v>
      </c>
      <c r="M234" s="22">
        <v>44865</v>
      </c>
      <c r="N234" s="56"/>
      <c r="O234" s="23">
        <v>0</v>
      </c>
      <c r="P234" s="24" t="str">
        <f t="shared" si="15"/>
        <v>CB</v>
      </c>
      <c r="Q234" s="21"/>
      <c r="R234" s="21"/>
      <c r="S234" s="23">
        <v>0</v>
      </c>
      <c r="T234" s="24" t="str">
        <f t="shared" si="14"/>
        <v>CB</v>
      </c>
    </row>
    <row r="235" spans="2:20" x14ac:dyDescent="0.2">
      <c r="B235" s="65"/>
      <c r="C235" s="19"/>
      <c r="D235" s="19"/>
      <c r="E235" s="19"/>
      <c r="F235" s="19"/>
      <c r="G235" s="20"/>
      <c r="H235" s="20"/>
      <c r="I235" s="19"/>
      <c r="J235" s="20"/>
      <c r="K235" s="19"/>
      <c r="L235" s="22"/>
      <c r="M235" s="22"/>
      <c r="N235" s="25"/>
      <c r="O235" s="23"/>
      <c r="P235" s="24"/>
      <c r="Q235" s="21"/>
      <c r="R235" s="21"/>
      <c r="S235" s="23"/>
      <c r="T235" s="24"/>
    </row>
    <row r="236" spans="2:20" x14ac:dyDescent="0.2">
      <c r="B236" s="65"/>
      <c r="C236" s="19"/>
      <c r="D236" s="19"/>
      <c r="E236" s="19"/>
      <c r="F236" s="19"/>
      <c r="G236" s="20"/>
      <c r="H236" s="20"/>
      <c r="I236" s="19"/>
      <c r="J236" s="20"/>
      <c r="K236" s="19"/>
      <c r="L236" s="22"/>
      <c r="M236" s="22"/>
      <c r="N236" s="25"/>
      <c r="O236" s="23"/>
      <c r="P236" s="24"/>
      <c r="Q236" s="21"/>
      <c r="R236" s="21"/>
      <c r="S236" s="23"/>
      <c r="T236" s="24"/>
    </row>
    <row r="237" spans="2:20" x14ac:dyDescent="0.2">
      <c r="B237" s="65"/>
      <c r="C237" s="19"/>
      <c r="D237" s="19"/>
      <c r="E237" s="19"/>
      <c r="F237" s="19"/>
      <c r="G237" s="20"/>
      <c r="H237" s="20"/>
      <c r="I237" s="19"/>
      <c r="J237" s="20"/>
      <c r="K237" s="19"/>
      <c r="L237" s="22"/>
      <c r="M237" s="22"/>
      <c r="N237" s="25"/>
      <c r="O237" s="23"/>
      <c r="P237" s="24"/>
      <c r="Q237" s="21"/>
      <c r="R237" s="21"/>
      <c r="S237" s="23"/>
      <c r="T237" s="24"/>
    </row>
    <row r="238" spans="2:20" x14ac:dyDescent="0.2">
      <c r="B238" s="65"/>
      <c r="C238" s="19"/>
      <c r="D238" s="19"/>
      <c r="E238" s="19"/>
      <c r="F238" s="19"/>
      <c r="G238" s="20"/>
      <c r="H238" s="20"/>
      <c r="I238" s="19"/>
      <c r="J238" s="20"/>
      <c r="K238" s="19"/>
      <c r="L238" s="22"/>
      <c r="M238" s="22"/>
      <c r="N238" s="25"/>
      <c r="O238" s="23"/>
      <c r="P238" s="24"/>
      <c r="Q238" s="21"/>
      <c r="R238" s="21"/>
      <c r="S238" s="23"/>
      <c r="T238" s="24"/>
    </row>
    <row r="239" spans="2:20" x14ac:dyDescent="0.2">
      <c r="B239" s="65"/>
      <c r="C239" s="19"/>
      <c r="D239" s="19"/>
      <c r="E239" s="19"/>
      <c r="F239" s="19"/>
      <c r="G239" s="20"/>
      <c r="H239" s="20"/>
      <c r="I239" s="19"/>
      <c r="J239" s="20"/>
      <c r="K239" s="19"/>
      <c r="L239" s="22"/>
      <c r="M239" s="22"/>
      <c r="N239" s="25"/>
      <c r="O239" s="23"/>
      <c r="P239" s="24"/>
      <c r="Q239" s="21"/>
      <c r="R239" s="21"/>
      <c r="S239" s="23"/>
      <c r="T239" s="24"/>
    </row>
    <row r="240" spans="2:20" x14ac:dyDescent="0.2">
      <c r="B240" s="65"/>
      <c r="C240" s="19"/>
      <c r="D240" s="19"/>
      <c r="E240" s="19"/>
      <c r="F240" s="19"/>
      <c r="G240" s="20"/>
      <c r="H240" s="20"/>
      <c r="I240" s="19"/>
      <c r="J240" s="20"/>
      <c r="K240" s="19"/>
      <c r="L240" s="22"/>
      <c r="M240" s="22"/>
      <c r="N240" s="25"/>
      <c r="O240" s="23"/>
      <c r="P240" s="24"/>
      <c r="Q240" s="21"/>
      <c r="R240" s="21"/>
      <c r="S240" s="23"/>
      <c r="T240" s="24"/>
    </row>
    <row r="241" spans="2:20" x14ac:dyDescent="0.2">
      <c r="B241" s="65"/>
      <c r="C241" s="19"/>
      <c r="D241" s="19"/>
      <c r="E241" s="19"/>
      <c r="F241" s="19"/>
      <c r="G241" s="20"/>
      <c r="H241" s="20"/>
      <c r="I241" s="19"/>
      <c r="J241" s="20"/>
      <c r="K241" s="19"/>
      <c r="L241" s="22"/>
      <c r="M241" s="22"/>
      <c r="N241" s="56"/>
      <c r="O241" s="23"/>
      <c r="P241" s="24"/>
      <c r="Q241" s="21"/>
      <c r="R241" s="21"/>
      <c r="S241" s="23"/>
      <c r="T241" s="24"/>
    </row>
    <row r="242" spans="2:20" x14ac:dyDescent="0.2">
      <c r="B242" s="65"/>
      <c r="C242" s="19"/>
      <c r="D242" s="19"/>
      <c r="E242" s="19"/>
      <c r="F242" s="19"/>
      <c r="G242" s="20"/>
      <c r="H242" s="20"/>
      <c r="I242" s="19"/>
      <c r="J242" s="20"/>
      <c r="K242" s="19"/>
      <c r="L242" s="22"/>
      <c r="M242" s="22"/>
      <c r="N242" s="25"/>
      <c r="O242" s="23"/>
      <c r="P242" s="24"/>
      <c r="Q242" s="21"/>
      <c r="R242" s="21"/>
      <c r="S242" s="23"/>
      <c r="T242" s="24"/>
    </row>
    <row r="243" spans="2:20" x14ac:dyDescent="0.2">
      <c r="B243" s="65"/>
      <c r="C243" s="19"/>
      <c r="D243" s="19"/>
      <c r="E243" s="19"/>
      <c r="F243" s="19"/>
      <c r="G243" s="20"/>
      <c r="H243" s="20"/>
      <c r="I243" s="19"/>
      <c r="J243" s="20"/>
      <c r="K243" s="19"/>
      <c r="L243" s="22"/>
      <c r="M243" s="22"/>
      <c r="N243" s="25"/>
      <c r="O243" s="23"/>
      <c r="P243" s="24"/>
      <c r="Q243" s="21"/>
      <c r="R243" s="21"/>
      <c r="S243" s="23"/>
      <c r="T243" s="24"/>
    </row>
    <row r="244" spans="2:20" x14ac:dyDescent="0.2">
      <c r="B244" s="65"/>
      <c r="C244" s="19"/>
      <c r="D244" s="19"/>
      <c r="E244" s="19"/>
      <c r="F244" s="19"/>
      <c r="G244" s="20"/>
      <c r="H244" s="20"/>
      <c r="I244" s="19"/>
      <c r="J244" s="20"/>
      <c r="K244" s="19"/>
      <c r="L244" s="22"/>
      <c r="M244" s="22"/>
      <c r="N244" s="25"/>
      <c r="O244" s="23"/>
      <c r="P244" s="24"/>
      <c r="Q244" s="21"/>
      <c r="R244" s="21"/>
      <c r="S244" s="23"/>
      <c r="T244" s="24"/>
    </row>
    <row r="245" spans="2:20" x14ac:dyDescent="0.2">
      <c r="B245" s="65"/>
      <c r="C245" s="19"/>
      <c r="D245" s="19"/>
      <c r="E245" s="19"/>
      <c r="F245" s="19"/>
      <c r="G245" s="20"/>
      <c r="H245" s="20"/>
      <c r="I245" s="19"/>
      <c r="J245" s="20"/>
      <c r="K245" s="19"/>
      <c r="L245" s="22"/>
      <c r="M245" s="22"/>
      <c r="N245" s="25"/>
      <c r="O245" s="23"/>
      <c r="P245" s="24"/>
      <c r="Q245" s="21"/>
      <c r="R245" s="21"/>
      <c r="S245" s="23"/>
      <c r="T245" s="24"/>
    </row>
    <row r="246" spans="2:20" x14ac:dyDescent="0.2">
      <c r="B246" s="65"/>
      <c r="C246" s="19"/>
      <c r="D246" s="19"/>
      <c r="E246" s="19"/>
      <c r="F246" s="19"/>
      <c r="G246" s="20"/>
      <c r="H246" s="20"/>
      <c r="I246" s="19"/>
      <c r="J246" s="20"/>
      <c r="K246" s="19"/>
      <c r="L246" s="22"/>
      <c r="M246" s="22"/>
      <c r="N246" s="25"/>
      <c r="O246" s="23"/>
      <c r="P246" s="24"/>
      <c r="Q246" s="21"/>
      <c r="R246" s="21"/>
      <c r="S246" s="23"/>
      <c r="T246" s="24"/>
    </row>
    <row r="247" spans="2:20" x14ac:dyDescent="0.2">
      <c r="B247" s="65"/>
      <c r="C247" s="19"/>
      <c r="D247" s="19"/>
      <c r="E247" s="19"/>
      <c r="F247" s="19"/>
      <c r="G247" s="20"/>
      <c r="H247" s="20"/>
      <c r="I247" s="19"/>
      <c r="J247" s="20"/>
      <c r="K247" s="19"/>
      <c r="L247" s="22"/>
      <c r="M247" s="22"/>
      <c r="N247" s="25"/>
      <c r="O247" s="23"/>
      <c r="P247" s="24"/>
      <c r="Q247" s="21"/>
      <c r="R247" s="21"/>
      <c r="S247" s="23"/>
      <c r="T247" s="24"/>
    </row>
    <row r="248" spans="2:20" x14ac:dyDescent="0.2">
      <c r="B248" s="65"/>
      <c r="C248" s="19"/>
      <c r="D248" s="19"/>
      <c r="E248" s="19"/>
      <c r="F248" s="19"/>
      <c r="G248" s="20"/>
      <c r="H248" s="20"/>
      <c r="I248" s="19"/>
      <c r="J248" s="20"/>
      <c r="K248" s="19"/>
      <c r="L248" s="22"/>
      <c r="M248" s="22"/>
      <c r="N248" s="56"/>
      <c r="O248" s="23"/>
      <c r="P248" s="24"/>
      <c r="Q248" s="21"/>
      <c r="R248" s="21"/>
      <c r="S248" s="23"/>
      <c r="T248" s="24"/>
    </row>
    <row r="249" spans="2:20" x14ac:dyDescent="0.2">
      <c r="B249" s="65"/>
      <c r="C249" s="19"/>
      <c r="D249" s="19"/>
      <c r="E249" s="19"/>
      <c r="F249" s="19"/>
      <c r="G249" s="20"/>
      <c r="H249" s="20"/>
      <c r="I249" s="19"/>
      <c r="J249" s="20"/>
      <c r="K249" s="19"/>
      <c r="L249" s="22"/>
      <c r="M249" s="22"/>
      <c r="N249" s="25"/>
      <c r="O249" s="23"/>
      <c r="P249" s="24"/>
      <c r="Q249" s="21"/>
      <c r="R249" s="21"/>
      <c r="S249" s="23"/>
      <c r="T249" s="24"/>
    </row>
    <row r="250" spans="2:20" x14ac:dyDescent="0.2">
      <c r="B250" s="65"/>
      <c r="C250" s="19"/>
      <c r="D250" s="19"/>
      <c r="E250" s="19"/>
      <c r="F250" s="19"/>
      <c r="G250" s="20"/>
      <c r="H250" s="20"/>
      <c r="I250" s="19"/>
      <c r="J250" s="20"/>
      <c r="K250" s="19"/>
      <c r="L250" s="22"/>
      <c r="M250" s="22"/>
      <c r="N250" s="25"/>
      <c r="O250" s="23"/>
      <c r="P250" s="24"/>
      <c r="Q250" s="21"/>
      <c r="R250" s="21"/>
      <c r="S250" s="23"/>
      <c r="T250" s="24"/>
    </row>
    <row r="251" spans="2:20" x14ac:dyDescent="0.2">
      <c r="B251" s="65"/>
      <c r="C251" s="19"/>
      <c r="D251" s="19"/>
      <c r="E251" s="19"/>
      <c r="F251" s="19"/>
      <c r="G251" s="20"/>
      <c r="H251" s="20"/>
      <c r="I251" s="19"/>
      <c r="J251" s="20"/>
      <c r="K251" s="19"/>
      <c r="L251" s="22"/>
      <c r="M251" s="22"/>
      <c r="N251" s="25"/>
      <c r="O251" s="23"/>
      <c r="P251" s="24"/>
      <c r="Q251" s="21"/>
      <c r="R251" s="21"/>
      <c r="S251" s="23"/>
      <c r="T251" s="24"/>
    </row>
    <row r="252" spans="2:20" x14ac:dyDescent="0.2">
      <c r="B252" s="65"/>
      <c r="C252" s="19"/>
      <c r="D252" s="19"/>
      <c r="E252" s="19"/>
      <c r="F252" s="19"/>
      <c r="G252" s="20"/>
      <c r="H252" s="20"/>
      <c r="I252" s="19"/>
      <c r="J252" s="20"/>
      <c r="K252" s="19"/>
      <c r="L252" s="22"/>
      <c r="M252" s="22"/>
      <c r="N252" s="25"/>
      <c r="O252" s="23"/>
      <c r="P252" s="24"/>
      <c r="Q252" s="21"/>
      <c r="R252" s="21"/>
      <c r="S252" s="23"/>
      <c r="T252" s="24"/>
    </row>
    <row r="253" spans="2:20" x14ac:dyDescent="0.2">
      <c r="B253" s="65"/>
      <c r="C253" s="19"/>
      <c r="D253" s="19"/>
      <c r="E253" s="19"/>
      <c r="F253" s="19"/>
      <c r="G253" s="20"/>
      <c r="H253" s="20"/>
      <c r="I253" s="19"/>
      <c r="J253" s="20"/>
      <c r="K253" s="19"/>
      <c r="L253" s="22"/>
      <c r="M253" s="22"/>
      <c r="N253" s="25"/>
      <c r="O253" s="23"/>
      <c r="P253" s="24"/>
      <c r="Q253" s="21"/>
      <c r="R253" s="21"/>
      <c r="S253" s="23"/>
      <c r="T253" s="24"/>
    </row>
    <row r="254" spans="2:20" x14ac:dyDescent="0.2">
      <c r="B254" s="65"/>
      <c r="C254" s="19"/>
      <c r="D254" s="19"/>
      <c r="E254" s="19"/>
      <c r="F254" s="19"/>
      <c r="G254" s="20"/>
      <c r="H254" s="20"/>
      <c r="I254" s="19"/>
      <c r="J254" s="20"/>
      <c r="K254" s="19"/>
      <c r="L254" s="22"/>
      <c r="M254" s="22"/>
      <c r="N254" s="25"/>
      <c r="O254" s="23"/>
      <c r="P254" s="24"/>
      <c r="Q254" s="21"/>
      <c r="R254" s="21"/>
      <c r="S254" s="23"/>
      <c r="T254" s="24"/>
    </row>
    <row r="255" spans="2:20" x14ac:dyDescent="0.2">
      <c r="B255" s="65"/>
      <c r="C255" s="19"/>
      <c r="D255" s="19"/>
      <c r="E255" s="19"/>
      <c r="F255" s="19"/>
      <c r="G255" s="20"/>
      <c r="H255" s="20"/>
      <c r="I255" s="19"/>
      <c r="J255" s="20"/>
      <c r="K255" s="19"/>
      <c r="L255" s="22"/>
      <c r="M255" s="22"/>
      <c r="N255" s="56"/>
      <c r="O255" s="23"/>
      <c r="P255" s="24"/>
      <c r="Q255" s="21"/>
      <c r="R255" s="21"/>
      <c r="S255" s="23"/>
      <c r="T255" s="24"/>
    </row>
    <row r="256" spans="2:20" x14ac:dyDescent="0.2">
      <c r="B256" s="65"/>
      <c r="C256" s="19"/>
      <c r="D256" s="19"/>
      <c r="E256" s="19"/>
      <c r="F256" s="19"/>
      <c r="G256" s="20"/>
      <c r="H256" s="20"/>
      <c r="I256" s="19"/>
      <c r="J256" s="20"/>
      <c r="K256" s="19"/>
      <c r="L256" s="22"/>
      <c r="M256" s="22"/>
      <c r="N256" s="25"/>
      <c r="O256" s="23"/>
      <c r="P256" s="24"/>
      <c r="Q256" s="21"/>
      <c r="R256" s="21"/>
      <c r="S256" s="23"/>
      <c r="T256" s="24"/>
    </row>
    <row r="257" spans="2:20" x14ac:dyDescent="0.2">
      <c r="B257" s="65"/>
      <c r="C257" s="19"/>
      <c r="D257" s="19"/>
      <c r="E257" s="19"/>
      <c r="F257" s="19"/>
      <c r="G257" s="20"/>
      <c r="H257" s="20"/>
      <c r="I257" s="19"/>
      <c r="J257" s="20"/>
      <c r="K257" s="19"/>
      <c r="L257" s="22"/>
      <c r="M257" s="22"/>
      <c r="N257" s="25"/>
      <c r="O257" s="23"/>
      <c r="P257" s="24"/>
      <c r="Q257" s="21"/>
      <c r="R257" s="21"/>
      <c r="S257" s="23"/>
      <c r="T257" s="24"/>
    </row>
    <row r="258" spans="2:20" x14ac:dyDescent="0.2">
      <c r="B258" s="65"/>
      <c r="C258" s="19"/>
      <c r="D258" s="19"/>
      <c r="E258" s="19"/>
      <c r="F258" s="19"/>
      <c r="G258" s="20"/>
      <c r="H258" s="20"/>
      <c r="I258" s="19"/>
      <c r="J258" s="20"/>
      <c r="K258" s="19"/>
      <c r="L258" s="22"/>
      <c r="M258" s="22"/>
      <c r="N258" s="25"/>
      <c r="O258" s="23"/>
      <c r="P258" s="24"/>
      <c r="Q258" s="21"/>
      <c r="R258" s="21"/>
      <c r="S258" s="23"/>
      <c r="T258" s="24"/>
    </row>
    <row r="259" spans="2:20" x14ac:dyDescent="0.2">
      <c r="B259" s="65"/>
      <c r="C259" s="19"/>
      <c r="D259" s="19"/>
      <c r="E259" s="19"/>
      <c r="F259" s="19"/>
      <c r="G259" s="20"/>
      <c r="H259" s="20"/>
      <c r="I259" s="19"/>
      <c r="J259" s="20"/>
      <c r="K259" s="19"/>
      <c r="L259" s="22"/>
      <c r="M259" s="22"/>
      <c r="N259" s="25"/>
      <c r="O259" s="23"/>
      <c r="P259" s="24"/>
      <c r="Q259" s="21"/>
      <c r="R259" s="21"/>
      <c r="S259" s="23"/>
      <c r="T259" s="24"/>
    </row>
    <row r="260" spans="2:20" x14ac:dyDescent="0.2">
      <c r="B260" s="65"/>
      <c r="C260" s="19"/>
      <c r="D260" s="19"/>
      <c r="E260" s="19"/>
      <c r="F260" s="19"/>
      <c r="G260" s="20"/>
      <c r="H260" s="20"/>
      <c r="I260" s="19"/>
      <c r="J260" s="20"/>
      <c r="K260" s="19"/>
      <c r="L260" s="22"/>
      <c r="M260" s="22"/>
      <c r="N260" s="25"/>
      <c r="O260" s="23"/>
      <c r="P260" s="24"/>
      <c r="Q260" s="21"/>
      <c r="R260" s="21"/>
      <c r="S260" s="23"/>
      <c r="T260" s="24"/>
    </row>
    <row r="261" spans="2:20" x14ac:dyDescent="0.2">
      <c r="B261" s="65"/>
      <c r="C261" s="19"/>
      <c r="D261" s="19"/>
      <c r="E261" s="19"/>
      <c r="F261" s="19"/>
      <c r="G261" s="20"/>
      <c r="H261" s="20"/>
      <c r="I261" s="19"/>
      <c r="J261" s="20"/>
      <c r="K261" s="19"/>
      <c r="L261" s="22"/>
      <c r="M261" s="22"/>
      <c r="N261" s="25"/>
      <c r="O261" s="23"/>
      <c r="P261" s="24"/>
      <c r="Q261" s="21"/>
      <c r="R261" s="21"/>
      <c r="S261" s="23"/>
      <c r="T261" s="24"/>
    </row>
    <row r="262" spans="2:20" x14ac:dyDescent="0.2">
      <c r="B262" s="65"/>
      <c r="C262" s="19"/>
      <c r="D262" s="19"/>
      <c r="E262" s="19"/>
      <c r="F262" s="19"/>
      <c r="G262" s="20"/>
      <c r="H262" s="20"/>
      <c r="I262" s="19"/>
      <c r="J262" s="20"/>
      <c r="K262" s="19"/>
      <c r="L262" s="22"/>
      <c r="M262" s="22"/>
      <c r="N262" s="56"/>
      <c r="O262" s="23"/>
      <c r="P262" s="24"/>
      <c r="Q262" s="21"/>
      <c r="R262" s="21"/>
      <c r="S262" s="23"/>
      <c r="T262" s="24"/>
    </row>
    <row r="263" spans="2:20" x14ac:dyDescent="0.2">
      <c r="B263" s="65"/>
      <c r="C263" s="19"/>
      <c r="D263" s="19"/>
      <c r="E263" s="19"/>
      <c r="F263" s="19"/>
      <c r="G263" s="20"/>
      <c r="H263" s="20"/>
      <c r="I263" s="19"/>
      <c r="J263" s="20"/>
      <c r="K263" s="19"/>
      <c r="L263" s="22"/>
      <c r="M263" s="22"/>
      <c r="N263" s="25"/>
      <c r="O263" s="23"/>
      <c r="P263" s="24"/>
      <c r="Q263" s="21"/>
      <c r="R263" s="21"/>
      <c r="S263" s="23"/>
      <c r="T263" s="24"/>
    </row>
    <row r="264" spans="2:20" x14ac:dyDescent="0.2">
      <c r="B264" s="65"/>
      <c r="C264" s="19"/>
      <c r="D264" s="19"/>
      <c r="E264" s="19"/>
      <c r="F264" s="19"/>
      <c r="G264" s="20"/>
      <c r="H264" s="20"/>
      <c r="I264" s="19"/>
      <c r="J264" s="20"/>
      <c r="K264" s="19"/>
      <c r="L264" s="22"/>
      <c r="M264" s="22"/>
      <c r="N264" s="25"/>
      <c r="O264" s="23"/>
      <c r="P264" s="24"/>
      <c r="Q264" s="21"/>
      <c r="R264" s="21"/>
      <c r="S264" s="23"/>
      <c r="T264" s="24"/>
    </row>
    <row r="265" spans="2:20" x14ac:dyDescent="0.2">
      <c r="B265" s="65"/>
      <c r="C265" s="19"/>
      <c r="D265" s="19"/>
      <c r="E265" s="19"/>
      <c r="F265" s="19"/>
      <c r="G265" s="20"/>
      <c r="H265" s="20"/>
      <c r="I265" s="19"/>
      <c r="J265" s="20"/>
      <c r="K265" s="19"/>
      <c r="L265" s="22"/>
      <c r="M265" s="22"/>
      <c r="N265" s="25"/>
      <c r="O265" s="23"/>
      <c r="P265" s="24"/>
      <c r="Q265" s="21"/>
      <c r="R265" s="21"/>
      <c r="S265" s="23"/>
      <c r="T265" s="24"/>
    </row>
    <row r="266" spans="2:20" x14ac:dyDescent="0.2">
      <c r="B266" s="65"/>
      <c r="C266" s="19"/>
      <c r="D266" s="19"/>
      <c r="E266" s="19"/>
      <c r="F266" s="19"/>
      <c r="G266" s="20"/>
      <c r="H266" s="20"/>
      <c r="I266" s="19"/>
      <c r="J266" s="20"/>
      <c r="K266" s="19"/>
      <c r="L266" s="22"/>
      <c r="M266" s="22"/>
      <c r="N266" s="25"/>
      <c r="O266" s="23"/>
      <c r="P266" s="24"/>
      <c r="Q266" s="21"/>
      <c r="R266" s="21"/>
      <c r="S266" s="23"/>
      <c r="T266" s="24"/>
    </row>
    <row r="267" spans="2:20" x14ac:dyDescent="0.2">
      <c r="B267" s="65"/>
      <c r="C267" s="19"/>
      <c r="D267" s="19"/>
      <c r="E267" s="19"/>
      <c r="F267" s="19"/>
      <c r="G267" s="20"/>
      <c r="H267" s="20"/>
      <c r="I267" s="19"/>
      <c r="J267" s="20"/>
      <c r="K267" s="19"/>
      <c r="L267" s="22"/>
      <c r="M267" s="22"/>
      <c r="N267" s="25"/>
      <c r="O267" s="23"/>
      <c r="P267" s="24"/>
      <c r="Q267" s="21"/>
      <c r="R267" s="21"/>
      <c r="S267" s="23"/>
      <c r="T267" s="24"/>
    </row>
    <row r="268" spans="2:20" x14ac:dyDescent="0.2">
      <c r="B268" s="65"/>
      <c r="C268" s="19"/>
      <c r="D268" s="19"/>
      <c r="E268" s="19"/>
      <c r="F268" s="19"/>
      <c r="G268" s="20"/>
      <c r="H268" s="20"/>
      <c r="I268" s="19"/>
      <c r="J268" s="20"/>
      <c r="K268" s="19"/>
      <c r="L268" s="22"/>
      <c r="M268" s="22"/>
      <c r="N268" s="25"/>
      <c r="O268" s="23"/>
      <c r="P268" s="24"/>
      <c r="Q268" s="21"/>
      <c r="R268" s="21"/>
      <c r="S268" s="23"/>
      <c r="T268" s="24"/>
    </row>
    <row r="269" spans="2:20" x14ac:dyDescent="0.2">
      <c r="B269" s="65"/>
      <c r="C269" s="19"/>
      <c r="D269" s="19"/>
      <c r="E269" s="19"/>
      <c r="F269" s="19"/>
      <c r="G269" s="20"/>
      <c r="H269" s="20"/>
      <c r="I269" s="19"/>
      <c r="J269" s="20"/>
      <c r="K269" s="19"/>
      <c r="L269" s="22"/>
      <c r="M269" s="22"/>
      <c r="N269" s="56"/>
      <c r="O269" s="23"/>
      <c r="P269" s="24"/>
      <c r="Q269" s="21"/>
      <c r="R269" s="21"/>
      <c r="S269" s="23"/>
      <c r="T269" s="24"/>
    </row>
    <row r="270" spans="2:20" x14ac:dyDescent="0.2">
      <c r="B270" s="65"/>
      <c r="C270" s="19"/>
      <c r="D270" s="19"/>
      <c r="E270" s="19"/>
      <c r="F270" s="19"/>
      <c r="G270" s="20"/>
      <c r="H270" s="20"/>
      <c r="I270" s="19"/>
      <c r="J270" s="20"/>
      <c r="K270" s="19"/>
      <c r="L270" s="22"/>
      <c r="M270" s="22"/>
      <c r="N270" s="25"/>
      <c r="O270" s="23"/>
      <c r="P270" s="24"/>
      <c r="Q270" s="21"/>
      <c r="R270" s="21"/>
      <c r="S270" s="23"/>
      <c r="T270" s="24"/>
    </row>
    <row r="271" spans="2:20" x14ac:dyDescent="0.2">
      <c r="B271" s="65"/>
      <c r="C271" s="19"/>
      <c r="D271" s="19"/>
      <c r="E271" s="19"/>
      <c r="F271" s="19"/>
      <c r="G271" s="20"/>
      <c r="H271" s="20"/>
      <c r="I271" s="19"/>
      <c r="J271" s="20"/>
      <c r="K271" s="19"/>
      <c r="L271" s="22"/>
      <c r="M271" s="22"/>
      <c r="N271" s="25"/>
      <c r="O271" s="23"/>
      <c r="P271" s="24"/>
      <c r="Q271" s="21"/>
      <c r="R271" s="21"/>
      <c r="S271" s="23"/>
      <c r="T271" s="24"/>
    </row>
    <row r="272" spans="2:20" x14ac:dyDescent="0.2">
      <c r="B272" s="65"/>
      <c r="C272" s="19"/>
      <c r="D272" s="19"/>
      <c r="E272" s="19"/>
      <c r="F272" s="19"/>
      <c r="G272" s="20"/>
      <c r="H272" s="20"/>
      <c r="I272" s="19"/>
      <c r="J272" s="20"/>
      <c r="K272" s="19"/>
      <c r="L272" s="22"/>
      <c r="M272" s="22"/>
      <c r="N272" s="25"/>
      <c r="O272" s="23"/>
      <c r="P272" s="24"/>
      <c r="Q272" s="21"/>
      <c r="R272" s="21"/>
      <c r="S272" s="23"/>
      <c r="T272" s="24"/>
    </row>
    <row r="273" spans="2:20" x14ac:dyDescent="0.2">
      <c r="B273" s="65"/>
      <c r="C273" s="19"/>
      <c r="D273" s="19"/>
      <c r="E273" s="19"/>
      <c r="F273" s="19"/>
      <c r="G273" s="20"/>
      <c r="H273" s="20"/>
      <c r="I273" s="19"/>
      <c r="J273" s="20"/>
      <c r="K273" s="19"/>
      <c r="L273" s="22"/>
      <c r="M273" s="22"/>
      <c r="N273" s="25"/>
      <c r="O273" s="23"/>
      <c r="P273" s="24"/>
      <c r="Q273" s="21"/>
      <c r="R273" s="21"/>
      <c r="S273" s="23"/>
      <c r="T273" s="24"/>
    </row>
    <row r="274" spans="2:20" x14ac:dyDescent="0.2">
      <c r="B274" s="65"/>
      <c r="C274" s="19"/>
      <c r="D274" s="19"/>
      <c r="E274" s="19"/>
      <c r="F274" s="19"/>
      <c r="G274" s="20"/>
      <c r="H274" s="20"/>
      <c r="I274" s="19"/>
      <c r="J274" s="20"/>
      <c r="K274" s="19"/>
      <c r="L274" s="22"/>
      <c r="M274" s="22"/>
      <c r="N274" s="25"/>
      <c r="O274" s="23"/>
      <c r="P274" s="24"/>
      <c r="Q274" s="21"/>
      <c r="R274" s="21"/>
      <c r="S274" s="23"/>
      <c r="T274" s="24"/>
    </row>
    <row r="275" spans="2:20" x14ac:dyDescent="0.2">
      <c r="B275" s="65"/>
      <c r="C275" s="19"/>
      <c r="D275" s="19"/>
      <c r="E275" s="19"/>
      <c r="F275" s="19"/>
      <c r="G275" s="20"/>
      <c r="H275" s="20"/>
      <c r="I275" s="19"/>
      <c r="J275" s="20"/>
      <c r="K275" s="19"/>
      <c r="L275" s="22"/>
      <c r="M275" s="22"/>
      <c r="N275" s="25"/>
      <c r="O275" s="23"/>
      <c r="P275" s="24"/>
      <c r="Q275" s="21"/>
      <c r="R275" s="21"/>
      <c r="S275" s="23"/>
      <c r="T275" s="24"/>
    </row>
    <row r="1048576" spans="12:12" x14ac:dyDescent="0.2">
      <c r="L1048576" s="22"/>
    </row>
  </sheetData>
  <autoFilter ref="C6:AA234" xr:uid="{00000000-0001-0000-0000-000000000000}"/>
  <dataConsolidate/>
  <mergeCells count="6">
    <mergeCell ref="R5:T5"/>
    <mergeCell ref="N5:Q5"/>
    <mergeCell ref="H5:M5"/>
    <mergeCell ref="D1:R3"/>
    <mergeCell ref="B5:G5"/>
    <mergeCell ref="B1:C3"/>
  </mergeCells>
  <phoneticPr fontId="4" type="noConversion"/>
  <conditionalFormatting sqref="C224:E234 F224:G226 G227 F227:F234 J224:K225 N224:T225 B7:T8 C185:G185 C186:H186 C187:G188 J226:T227 N167:T168 C199:G199 N199:T199 C170:H184 O190:P234 C223:G223 B9:B234 J167:J168 C166:I169 C165:G165 J166:T166 I165:J165 L165:T165 C194:T196 C197:H198 J197:T198 S215:T234 C200:H222 I197:I234 C189:H193 I170:I193 J169:T193 C9:T164 J200:T223">
    <cfRule type="cellIs" dxfId="23" priority="30" operator="equal">
      <formula>""</formula>
    </cfRule>
  </conditionalFormatting>
  <conditionalFormatting sqref="P7:P275 T7:T275">
    <cfRule type="cellIs" dxfId="22" priority="25" operator="equal">
      <formula>"CB"</formula>
    </cfRule>
    <cfRule type="cellIs" dxfId="21" priority="26" operator="equal">
      <formula>"CM"</formula>
    </cfRule>
    <cfRule type="cellIs" dxfId="20" priority="27" operator="equal">
      <formula>"CA"</formula>
    </cfRule>
    <cfRule type="cellIs" dxfId="19" priority="28" operator="equal">
      <formula>"Cerrado"</formula>
    </cfRule>
  </conditionalFormatting>
  <conditionalFormatting sqref="R25">
    <cfRule type="colorScale" priority="24">
      <colorScale>
        <cfvo type="min"/>
        <cfvo type="percentile" val="50"/>
        <cfvo type="max"/>
        <color rgb="FFF8696B"/>
        <color rgb="FFFFEB84"/>
        <color rgb="FF63BE7B"/>
      </colorScale>
    </cfRule>
  </conditionalFormatting>
  <conditionalFormatting sqref="B235:T275 N229:T229 L231:T232 G228:H234 L233:L234 N233:T234 J234 J231:J232 J230:T230 J229 J228:T228">
    <cfRule type="cellIs" dxfId="18" priority="21" operator="equal">
      <formula>""</formula>
    </cfRule>
  </conditionalFormatting>
  <conditionalFormatting sqref="H227">
    <cfRule type="cellIs" dxfId="17" priority="19" operator="equal">
      <formula>""</formula>
    </cfRule>
  </conditionalFormatting>
  <conditionalFormatting sqref="H185">
    <cfRule type="cellIs" dxfId="16" priority="18" operator="equal">
      <formula>""</formula>
    </cfRule>
  </conditionalFormatting>
  <conditionalFormatting sqref="H187">
    <cfRule type="cellIs" dxfId="15" priority="17" operator="equal">
      <formula>""</formula>
    </cfRule>
  </conditionalFormatting>
  <conditionalFormatting sqref="H188">
    <cfRule type="cellIs" dxfId="14" priority="16" operator="equal">
      <formula>""</formula>
    </cfRule>
  </conditionalFormatting>
  <conditionalFormatting sqref="K229">
    <cfRule type="cellIs" dxfId="13" priority="15" operator="equal">
      <formula>""</formula>
    </cfRule>
  </conditionalFormatting>
  <conditionalFormatting sqref="L229:M229">
    <cfRule type="cellIs" dxfId="12" priority="14" operator="equal">
      <formula>""</formula>
    </cfRule>
  </conditionalFormatting>
  <conditionalFormatting sqref="K231:K234">
    <cfRule type="cellIs" dxfId="11" priority="13" operator="equal">
      <formula>""</formula>
    </cfRule>
  </conditionalFormatting>
  <conditionalFormatting sqref="L167:M168">
    <cfRule type="cellIs" dxfId="10" priority="12" operator="equal">
      <formula>""</formula>
    </cfRule>
  </conditionalFormatting>
  <conditionalFormatting sqref="K167:K168">
    <cfRule type="cellIs" dxfId="9" priority="11" operator="equal">
      <formula>""</formula>
    </cfRule>
  </conditionalFormatting>
  <conditionalFormatting sqref="J233">
    <cfRule type="cellIs" dxfId="8" priority="10" operator="equal">
      <formula>""</formula>
    </cfRule>
  </conditionalFormatting>
  <conditionalFormatting sqref="M233:M234">
    <cfRule type="cellIs" dxfId="7" priority="9" operator="equal">
      <formula>""</formula>
    </cfRule>
  </conditionalFormatting>
  <conditionalFormatting sqref="L199 J199">
    <cfRule type="cellIs" dxfId="6" priority="8" operator="equal">
      <formula>""</formula>
    </cfRule>
  </conditionalFormatting>
  <conditionalFormatting sqref="K199">
    <cfRule type="cellIs" dxfId="5" priority="7" operator="equal">
      <formula>""</formula>
    </cfRule>
  </conditionalFormatting>
  <conditionalFormatting sqref="M199">
    <cfRule type="cellIs" dxfId="4" priority="6" operator="equal">
      <formula>""</formula>
    </cfRule>
  </conditionalFormatting>
  <conditionalFormatting sqref="H199">
    <cfRule type="cellIs" dxfId="3" priority="5" operator="equal">
      <formula>""</formula>
    </cfRule>
  </conditionalFormatting>
  <conditionalFormatting sqref="N7:O275 S7:S275">
    <cfRule type="colorScale" priority="316">
      <colorScale>
        <cfvo type="min"/>
        <cfvo type="percentile" val="50"/>
        <cfvo type="max"/>
        <color rgb="FFF8696B"/>
        <color rgb="FFFFEB84"/>
        <color rgb="FF63BE7B"/>
      </colorScale>
    </cfRule>
  </conditionalFormatting>
  <conditionalFormatting sqref="L1048576">
    <cfRule type="cellIs" dxfId="2" priority="3" operator="equal">
      <formula>""</formula>
    </cfRule>
  </conditionalFormatting>
  <conditionalFormatting sqref="H223">
    <cfRule type="cellIs" dxfId="1" priority="2" operator="equal">
      <formula>""</formula>
    </cfRule>
  </conditionalFormatting>
  <conditionalFormatting sqref="K165">
    <cfRule type="cellIs" dxfId="0" priority="1" operator="equal">
      <formula>""</formula>
    </cfRule>
  </conditionalFormatting>
  <dataValidations count="2">
    <dataValidation allowBlank="1" sqref="D6:F6 D1 V22:V24 S1:T4 W1:Z1 X22:Y24 AA21:AB24 V1:V4 X2:Z4 Z17:Z24 J6:M6 L7:M12 AC1:XFD24 W2:W24 G6:G72 G84 L32:L72 I7:K20 G73:M83 H24:K26 N6:N20 H6:H21 I21:N21 O7:P21 H22:P23 H84:M90 L24:M27 Q6:T92 H92:O92 P24:P93 U1:U92 J93:O93 R93:U93 N91 H28:K72 J27:K27 H27 N24:O90 G86:G118 M29:M72 L29:L30 F149 D235:F1048576 H227:H1048576 L226:M1048576 N94:U1048576 L212:M223 C6:C1048576 G120:G1048576 V25:XFD1048576 I94:I1048576 J94:M198 H93:H223 J199:J1048576 K199:M211 K212:K1048576" xr:uid="{00000000-0002-0000-0000-000000000000}"/>
    <dataValidation type="date" allowBlank="1" showErrorMessage="1" errorTitle="DEBE SER UNA FECHA" error="NO ADMITE TEXTO, TRASLADELO A UNA FECHA, POR EJEMPLO INMEDIATAMENTE POR LA FECHA DEL DIA " sqref="L28:M28 L13:M20 L31" xr:uid="{00000000-0002-0000-0000-000001000000}">
      <formula1>40544</formula1>
      <formula2>47847</formula2>
    </dataValidation>
  </dataValidations>
  <pageMargins left="0.59055118110236227" right="0.59055118110236227" top="0.98425196850393704" bottom="0.78740157480314965" header="0" footer="0"/>
  <pageSetup scale="74"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allowBlank="1" showErrorMessage="1" errorTitle="DATO NO VALIDO" error="DATO NO VALIDO" xr:uid="{00000000-0002-0000-0000-000002000000}">
          <x14:formula1>
            <xm:f>LISTAS!$F$2:$F$15</xm:f>
          </x14:formula1>
          <xm:sqref>F8:F148 F150:F234</xm:sqref>
        </x14:dataValidation>
        <x14:dataValidation type="list" allowBlank="1" showInputMessage="1" showErrorMessage="1" xr:uid="{00000000-0002-0000-0000-000003000000}">
          <x14:formula1>
            <xm:f>LISTAS!$A$2:$A$11</xm:f>
          </x14:formula1>
          <xm:sqref>D8:D234</xm:sqref>
        </x14:dataValidation>
        <x14:dataValidation type="list" allowBlank="1" showErrorMessage="1" errorTitle="DATO NO ALIDO" error="DATO NO ALIDO" xr:uid="{00000000-0002-0000-0000-000004000000}">
          <x14:formula1>
            <xm:f>LISTAS!$D$2:$D$10</xm:f>
          </x14:formula1>
          <xm:sqref>E8:E234</xm:sqref>
        </x14:dataValidation>
      </x14:dataValidations>
    </ex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37"/>
  <sheetViews>
    <sheetView showGridLines="0" topLeftCell="A10" workbookViewId="0">
      <selection activeCell="A14" sqref="A14:F14"/>
    </sheetView>
  </sheetViews>
  <sheetFormatPr baseColWidth="10" defaultColWidth="11.42578125" defaultRowHeight="12.75" x14ac:dyDescent="0.2"/>
  <cols>
    <col min="1" max="10" width="14.7109375" style="2" customWidth="1"/>
    <col min="11" max="16384" width="11.42578125" style="2"/>
  </cols>
  <sheetData>
    <row r="1" spans="1:6" ht="18.75" customHeight="1" x14ac:dyDescent="0.2">
      <c r="A1" s="6"/>
      <c r="B1" s="106" t="s">
        <v>1004</v>
      </c>
      <c r="C1" s="107"/>
      <c r="D1" s="107"/>
      <c r="E1" s="107"/>
      <c r="F1" s="108"/>
    </row>
    <row r="2" spans="1:6" ht="18.75" customHeight="1" x14ac:dyDescent="0.2">
      <c r="A2" s="7"/>
      <c r="B2" s="102" t="s">
        <v>1005</v>
      </c>
      <c r="C2" s="103"/>
      <c r="D2" s="103"/>
      <c r="E2" s="9" t="s">
        <v>1006</v>
      </c>
      <c r="F2" s="10" t="s">
        <v>1007</v>
      </c>
    </row>
    <row r="3" spans="1:6" ht="18.75" customHeight="1" x14ac:dyDescent="0.2">
      <c r="A3" s="8"/>
      <c r="B3" s="104"/>
      <c r="C3" s="105"/>
      <c r="D3" s="105"/>
      <c r="E3" s="4" t="s">
        <v>1008</v>
      </c>
      <c r="F3" s="5" t="s">
        <v>1009</v>
      </c>
    </row>
    <row r="4" spans="1:6" ht="13.5" customHeight="1" x14ac:dyDescent="0.2"/>
    <row r="5" spans="1:6" ht="73.5" customHeight="1" x14ac:dyDescent="0.2">
      <c r="A5" s="97" t="s">
        <v>1010</v>
      </c>
      <c r="B5" s="97"/>
      <c r="C5" s="97"/>
      <c r="D5" s="97"/>
      <c r="E5" s="97"/>
      <c r="F5" s="97"/>
    </row>
    <row r="6" spans="1:6" ht="104.25" customHeight="1" x14ac:dyDescent="0.2">
      <c r="A6" s="97" t="s">
        <v>1011</v>
      </c>
      <c r="B6" s="97"/>
      <c r="C6" s="97"/>
      <c r="D6" s="97"/>
      <c r="E6" s="97"/>
      <c r="F6" s="97"/>
    </row>
    <row r="7" spans="1:6" ht="72.75" customHeight="1" x14ac:dyDescent="0.2">
      <c r="A7" s="94" t="s">
        <v>1012</v>
      </c>
      <c r="B7" s="94"/>
      <c r="C7" s="94"/>
      <c r="D7" s="94"/>
      <c r="E7" s="94"/>
      <c r="F7" s="94"/>
    </row>
    <row r="8" spans="1:6" ht="90" customHeight="1" x14ac:dyDescent="0.2">
      <c r="A8" s="94"/>
      <c r="B8" s="94"/>
      <c r="C8" s="94"/>
      <c r="D8" s="94"/>
      <c r="E8" s="94"/>
      <c r="F8" s="94"/>
    </row>
    <row r="9" spans="1:6" ht="15" x14ac:dyDescent="0.2">
      <c r="A9" s="3"/>
    </row>
    <row r="10" spans="1:6" ht="45.75" customHeight="1" x14ac:dyDescent="0.2">
      <c r="A10" s="100" t="s">
        <v>1013</v>
      </c>
      <c r="B10" s="101"/>
      <c r="C10" s="101"/>
      <c r="D10" s="101"/>
      <c r="E10" s="101"/>
      <c r="F10" s="101"/>
    </row>
    <row r="11" spans="1:6" ht="42.75" customHeight="1" x14ac:dyDescent="0.2">
      <c r="A11" s="95" t="s">
        <v>1014</v>
      </c>
      <c r="B11" s="95"/>
      <c r="C11" s="95"/>
      <c r="D11" s="95"/>
      <c r="E11" s="95"/>
      <c r="F11" s="95"/>
    </row>
    <row r="12" spans="1:6" ht="250.5" customHeight="1" x14ac:dyDescent="0.2">
      <c r="A12" s="95" t="s">
        <v>1015</v>
      </c>
      <c r="B12" s="95"/>
      <c r="C12" s="95"/>
      <c r="D12" s="95"/>
      <c r="E12" s="95"/>
      <c r="F12" s="95"/>
    </row>
    <row r="13" spans="1:6" ht="202.5" customHeight="1" x14ac:dyDescent="0.2">
      <c r="A13" s="95" t="s">
        <v>1016</v>
      </c>
      <c r="B13" s="95"/>
      <c r="C13" s="95"/>
      <c r="D13" s="95"/>
      <c r="E13" s="95"/>
      <c r="F13" s="95"/>
    </row>
    <row r="14" spans="1:6" ht="354.75" customHeight="1" x14ac:dyDescent="0.2">
      <c r="A14" s="96" t="s">
        <v>1017</v>
      </c>
      <c r="B14" s="96"/>
      <c r="C14" s="96"/>
      <c r="D14" s="96"/>
      <c r="E14" s="96"/>
      <c r="F14" s="96"/>
    </row>
    <row r="15" spans="1:6" ht="45.75" customHeight="1" x14ac:dyDescent="0.2">
      <c r="A15" s="95" t="s">
        <v>1018</v>
      </c>
      <c r="B15" s="95"/>
      <c r="C15" s="95"/>
      <c r="D15" s="95"/>
      <c r="E15" s="95"/>
      <c r="F15" s="95"/>
    </row>
    <row r="16" spans="1:6" ht="75.75" customHeight="1" x14ac:dyDescent="0.2">
      <c r="A16" s="111" t="s">
        <v>1019</v>
      </c>
      <c r="B16" s="111"/>
      <c r="C16" s="111"/>
      <c r="D16" s="111"/>
      <c r="E16" s="111"/>
      <c r="F16" s="111"/>
    </row>
    <row r="17" spans="1:6" ht="75.75" customHeight="1" x14ac:dyDescent="0.25">
      <c r="A17" s="109" t="s">
        <v>1020</v>
      </c>
      <c r="B17" s="110"/>
      <c r="C17" s="110"/>
      <c r="D17" s="110"/>
      <c r="E17" s="110"/>
      <c r="F17" s="110"/>
    </row>
    <row r="18" spans="1:6" ht="15.75" x14ac:dyDescent="0.2">
      <c r="A18" s="95" t="s">
        <v>1021</v>
      </c>
      <c r="B18" s="95"/>
      <c r="C18" s="95"/>
      <c r="D18" s="95"/>
      <c r="E18" s="95"/>
      <c r="F18" s="95"/>
    </row>
    <row r="19" spans="1:6" ht="15.75" x14ac:dyDescent="0.2">
      <c r="A19" s="95" t="s">
        <v>1022</v>
      </c>
      <c r="B19" s="95"/>
      <c r="C19" s="95"/>
      <c r="D19" s="95"/>
      <c r="E19" s="95"/>
      <c r="F19" s="95"/>
    </row>
    <row r="20" spans="1:6" ht="68.25" customHeight="1" x14ac:dyDescent="0.2">
      <c r="A20" s="98" t="s">
        <v>1023</v>
      </c>
      <c r="B20" s="98"/>
      <c r="C20" s="98"/>
      <c r="D20" s="98"/>
      <c r="E20" s="98"/>
      <c r="F20" s="98"/>
    </row>
    <row r="21" spans="1:6" ht="31.5" customHeight="1" x14ac:dyDescent="0.2">
      <c r="A21" s="95" t="s">
        <v>1024</v>
      </c>
      <c r="B21" s="95"/>
      <c r="C21" s="95"/>
      <c r="D21" s="95"/>
      <c r="E21" s="95"/>
      <c r="F21" s="95"/>
    </row>
    <row r="22" spans="1:6" ht="45.75" customHeight="1" x14ac:dyDescent="0.2">
      <c r="A22" s="98" t="s">
        <v>1025</v>
      </c>
      <c r="B22" s="98"/>
      <c r="C22" s="98"/>
      <c r="D22" s="98"/>
      <c r="E22" s="98"/>
      <c r="F22" s="98"/>
    </row>
    <row r="23" spans="1:6" ht="105.75" customHeight="1" x14ac:dyDescent="0.2">
      <c r="A23" s="98" t="s">
        <v>1026</v>
      </c>
      <c r="B23" s="98"/>
      <c r="C23" s="98"/>
      <c r="D23" s="98"/>
      <c r="E23" s="98"/>
      <c r="F23" s="98"/>
    </row>
    <row r="24" spans="1:6" ht="67.5" customHeight="1" x14ac:dyDescent="0.2">
      <c r="A24" s="100" t="s">
        <v>1027</v>
      </c>
      <c r="B24" s="101"/>
      <c r="C24" s="101"/>
      <c r="D24" s="101"/>
      <c r="E24" s="101"/>
      <c r="F24" s="101"/>
    </row>
    <row r="25" spans="1:6" ht="75.75" customHeight="1" x14ac:dyDescent="0.2">
      <c r="A25" s="98" t="s">
        <v>1028</v>
      </c>
      <c r="B25" s="98"/>
      <c r="C25" s="98"/>
      <c r="D25" s="98"/>
      <c r="E25" s="98"/>
      <c r="F25" s="98"/>
    </row>
    <row r="26" spans="1:6" ht="65.25" customHeight="1" x14ac:dyDescent="0.2">
      <c r="A26" s="98" t="s">
        <v>1029</v>
      </c>
      <c r="B26" s="98"/>
      <c r="C26" s="98"/>
      <c r="D26" s="98"/>
      <c r="E26" s="98"/>
      <c r="F26" s="98"/>
    </row>
    <row r="27" spans="1:6" ht="170.25" customHeight="1" x14ac:dyDescent="0.2">
      <c r="A27" s="97" t="s">
        <v>1030</v>
      </c>
      <c r="B27" s="97"/>
      <c r="C27" s="97"/>
      <c r="D27" s="97"/>
      <c r="E27" s="97"/>
      <c r="F27" s="97"/>
    </row>
    <row r="28" spans="1:6" ht="126" customHeight="1" x14ac:dyDescent="0.2">
      <c r="A28" s="95" t="s">
        <v>1031</v>
      </c>
      <c r="B28" s="95"/>
      <c r="C28" s="95"/>
      <c r="D28" s="95"/>
      <c r="E28" s="95"/>
      <c r="F28" s="95"/>
    </row>
    <row r="29" spans="1:6" ht="48" customHeight="1" x14ac:dyDescent="0.2">
      <c r="A29" s="98" t="s">
        <v>1032</v>
      </c>
      <c r="B29" s="98"/>
      <c r="C29" s="98"/>
      <c r="D29" s="98"/>
      <c r="E29" s="98"/>
      <c r="F29" s="98"/>
    </row>
    <row r="30" spans="1:6" ht="56.25" customHeight="1" x14ac:dyDescent="0.2">
      <c r="A30" s="100" t="s">
        <v>1033</v>
      </c>
      <c r="B30" s="101"/>
      <c r="C30" s="101"/>
      <c r="D30" s="101"/>
      <c r="E30" s="101"/>
      <c r="F30" s="101"/>
    </row>
    <row r="31" spans="1:6" ht="39" customHeight="1" x14ac:dyDescent="0.2">
      <c r="A31" s="98" t="s">
        <v>1034</v>
      </c>
      <c r="B31" s="98"/>
      <c r="C31" s="98"/>
      <c r="D31" s="98"/>
      <c r="E31" s="98"/>
      <c r="F31" s="98"/>
    </row>
    <row r="32" spans="1:6" ht="59.25" customHeight="1" x14ac:dyDescent="0.2">
      <c r="A32" s="98" t="s">
        <v>1035</v>
      </c>
      <c r="B32" s="98"/>
      <c r="C32" s="98"/>
      <c r="D32" s="98"/>
      <c r="E32" s="98"/>
      <c r="F32" s="98"/>
    </row>
    <row r="33" spans="1:6" ht="57" customHeight="1" x14ac:dyDescent="0.2">
      <c r="A33" s="99" t="s">
        <v>1036</v>
      </c>
      <c r="B33" s="99"/>
      <c r="C33" s="99"/>
      <c r="D33" s="99"/>
      <c r="E33" s="99"/>
      <c r="F33" s="99"/>
    </row>
    <row r="34" spans="1:6" ht="80.25" customHeight="1" x14ac:dyDescent="0.2">
      <c r="A34" s="97" t="s">
        <v>1037</v>
      </c>
      <c r="B34" s="97"/>
      <c r="C34" s="97"/>
      <c r="D34" s="97"/>
      <c r="E34" s="97"/>
      <c r="F34" s="97"/>
    </row>
    <row r="35" spans="1:6" ht="96.75" customHeight="1" x14ac:dyDescent="0.2">
      <c r="A35" s="95" t="s">
        <v>1038</v>
      </c>
      <c r="B35" s="98"/>
      <c r="C35" s="98"/>
      <c r="D35" s="98"/>
      <c r="E35" s="98"/>
      <c r="F35" s="98"/>
    </row>
    <row r="36" spans="1:6" ht="128.25" customHeight="1" x14ac:dyDescent="0.2">
      <c r="A36" s="95" t="s">
        <v>1039</v>
      </c>
      <c r="B36" s="95"/>
      <c r="C36" s="95"/>
      <c r="D36" s="95"/>
      <c r="E36" s="95"/>
      <c r="F36" s="95"/>
    </row>
    <row r="37" spans="1:6" ht="79.5" customHeight="1" x14ac:dyDescent="0.2">
      <c r="A37" s="94" t="s">
        <v>1040</v>
      </c>
      <c r="B37" s="94"/>
      <c r="C37" s="94"/>
      <c r="D37" s="94"/>
      <c r="E37" s="94"/>
      <c r="F37" s="94"/>
    </row>
  </sheetData>
  <mergeCells count="33">
    <mergeCell ref="B1:F1"/>
    <mergeCell ref="A31:F31"/>
    <mergeCell ref="A32:F32"/>
    <mergeCell ref="A17:F17"/>
    <mergeCell ref="A25:F25"/>
    <mergeCell ref="A26:F26"/>
    <mergeCell ref="A27:F27"/>
    <mergeCell ref="A28:F28"/>
    <mergeCell ref="A29:F29"/>
    <mergeCell ref="A16:F16"/>
    <mergeCell ref="A18:F18"/>
    <mergeCell ref="A20:F20"/>
    <mergeCell ref="A19:F19"/>
    <mergeCell ref="A30:F30"/>
    <mergeCell ref="A5:F5"/>
    <mergeCell ref="A23:F23"/>
    <mergeCell ref="A10:F10"/>
    <mergeCell ref="A7:F8"/>
    <mergeCell ref="B2:D3"/>
    <mergeCell ref="A6:F6"/>
    <mergeCell ref="A22:F22"/>
    <mergeCell ref="A37:F37"/>
    <mergeCell ref="A11:F11"/>
    <mergeCell ref="A12:F12"/>
    <mergeCell ref="A13:F13"/>
    <mergeCell ref="A14:F14"/>
    <mergeCell ref="A34:F34"/>
    <mergeCell ref="A36:F36"/>
    <mergeCell ref="A21:F21"/>
    <mergeCell ref="A15:F15"/>
    <mergeCell ref="A35:F35"/>
    <mergeCell ref="A33:F33"/>
    <mergeCell ref="A24:F2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6"/>
  <sheetViews>
    <sheetView workbookViewId="0">
      <selection activeCell="C30" sqref="C30"/>
    </sheetView>
  </sheetViews>
  <sheetFormatPr baseColWidth="10" defaultColWidth="11.42578125" defaultRowHeight="12.75" x14ac:dyDescent="0.2"/>
  <cols>
    <col min="1" max="1" width="7.7109375" customWidth="1"/>
    <col min="2" max="2" width="29.42578125" customWidth="1"/>
    <col min="4" max="4" width="23.42578125" customWidth="1"/>
    <col min="6" max="6" width="30.42578125" customWidth="1"/>
    <col min="8" max="8" width="73.85546875" bestFit="1" customWidth="1"/>
  </cols>
  <sheetData>
    <row r="1" spans="1:8" ht="28.5" customHeight="1" x14ac:dyDescent="0.2">
      <c r="A1" s="112" t="s">
        <v>13</v>
      </c>
      <c r="B1" s="112"/>
      <c r="C1" s="1"/>
      <c r="D1" s="16" t="s">
        <v>1041</v>
      </c>
      <c r="E1" s="1"/>
      <c r="F1" s="16" t="s">
        <v>15</v>
      </c>
      <c r="G1" s="1"/>
      <c r="H1" s="16" t="s">
        <v>20</v>
      </c>
    </row>
    <row r="2" spans="1:8" ht="20.25" customHeight="1" x14ac:dyDescent="0.2">
      <c r="A2" s="12" t="s">
        <v>1042</v>
      </c>
      <c r="B2" s="12" t="s">
        <v>1043</v>
      </c>
      <c r="D2" s="13" t="s">
        <v>1044</v>
      </c>
      <c r="F2" s="14" t="s">
        <v>71</v>
      </c>
      <c r="H2" s="14" t="s">
        <v>1045</v>
      </c>
    </row>
    <row r="3" spans="1:8" ht="20.25" customHeight="1" x14ac:dyDescent="0.2">
      <c r="A3" s="12" t="s">
        <v>1046</v>
      </c>
      <c r="B3" s="12" t="s">
        <v>1047</v>
      </c>
      <c r="D3" s="13" t="s">
        <v>1048</v>
      </c>
      <c r="F3" s="14" t="s">
        <v>328</v>
      </c>
      <c r="H3" s="14" t="s">
        <v>321</v>
      </c>
    </row>
    <row r="4" spans="1:8" ht="20.25" customHeight="1" x14ac:dyDescent="0.2">
      <c r="A4" s="12" t="s">
        <v>1049</v>
      </c>
      <c r="B4" s="12" t="s">
        <v>1050</v>
      </c>
      <c r="D4" s="13" t="s">
        <v>1051</v>
      </c>
      <c r="F4" s="14" t="s">
        <v>127</v>
      </c>
      <c r="H4" s="14" t="s">
        <v>1052</v>
      </c>
    </row>
    <row r="5" spans="1:8" ht="20.25" customHeight="1" x14ac:dyDescent="0.2">
      <c r="A5" s="12" t="s">
        <v>31</v>
      </c>
      <c r="B5" s="12" t="s">
        <v>1053</v>
      </c>
      <c r="D5" s="13" t="s">
        <v>1054</v>
      </c>
      <c r="F5" s="14" t="s">
        <v>83</v>
      </c>
      <c r="H5" s="14" t="s">
        <v>1055</v>
      </c>
    </row>
    <row r="6" spans="1:8" ht="20.25" customHeight="1" x14ac:dyDescent="0.2">
      <c r="A6" s="12" t="s">
        <v>188</v>
      </c>
      <c r="B6" s="12" t="s">
        <v>1056</v>
      </c>
      <c r="D6" s="13" t="s">
        <v>36</v>
      </c>
      <c r="F6" s="14" t="s">
        <v>285</v>
      </c>
      <c r="H6" s="14" t="s">
        <v>1057</v>
      </c>
    </row>
    <row r="7" spans="1:8" ht="20.25" customHeight="1" x14ac:dyDescent="0.2">
      <c r="A7" s="12" t="s">
        <v>1058</v>
      </c>
      <c r="B7" s="12" t="s">
        <v>1059</v>
      </c>
      <c r="D7" s="13" t="s">
        <v>1060</v>
      </c>
      <c r="F7" s="14" t="s">
        <v>90</v>
      </c>
      <c r="H7" s="14" t="s">
        <v>1061</v>
      </c>
    </row>
    <row r="8" spans="1:8" ht="20.25" customHeight="1" x14ac:dyDescent="0.2">
      <c r="A8" s="12" t="s">
        <v>1062</v>
      </c>
      <c r="B8" s="12" t="s">
        <v>1063</v>
      </c>
      <c r="D8" s="13" t="s">
        <v>70</v>
      </c>
      <c r="F8" s="14" t="s">
        <v>679</v>
      </c>
      <c r="H8" s="18" t="s">
        <v>1064</v>
      </c>
    </row>
    <row r="9" spans="1:8" ht="20.25" customHeight="1" x14ac:dyDescent="0.2">
      <c r="A9" s="12" t="s">
        <v>1065</v>
      </c>
      <c r="B9" s="12" t="s">
        <v>1066</v>
      </c>
      <c r="D9" s="13" t="s">
        <v>1067</v>
      </c>
      <c r="F9" s="14" t="s">
        <v>493</v>
      </c>
    </row>
    <row r="10" spans="1:8" ht="20.25" customHeight="1" x14ac:dyDescent="0.2">
      <c r="A10" s="12" t="s">
        <v>627</v>
      </c>
      <c r="B10" s="12" t="s">
        <v>1068</v>
      </c>
      <c r="D10" s="17" t="s">
        <v>32</v>
      </c>
      <c r="F10" s="14" t="s">
        <v>560</v>
      </c>
    </row>
    <row r="11" spans="1:8" ht="20.25" customHeight="1" x14ac:dyDescent="0.2">
      <c r="A11" s="12" t="s">
        <v>1069</v>
      </c>
      <c r="B11" s="12" t="s">
        <v>1070</v>
      </c>
      <c r="F11" s="14" t="s">
        <v>511</v>
      </c>
    </row>
    <row r="12" spans="1:8" x14ac:dyDescent="0.2">
      <c r="F12" s="14" t="s">
        <v>347</v>
      </c>
    </row>
    <row r="13" spans="1:8" x14ac:dyDescent="0.2">
      <c r="F13" s="14" t="s">
        <v>63</v>
      </c>
    </row>
    <row r="14" spans="1:8" ht="22.5" x14ac:dyDescent="0.2">
      <c r="F14" s="14" t="s">
        <v>33</v>
      </c>
    </row>
    <row r="15" spans="1:8" x14ac:dyDescent="0.2">
      <c r="F15" s="14" t="s">
        <v>103</v>
      </c>
    </row>
    <row r="16" spans="1:8" x14ac:dyDescent="0.2">
      <c r="F16" s="14"/>
    </row>
  </sheetData>
  <mergeCells count="1">
    <mergeCell ref="A1:B1"/>
  </mergeCells>
  <dataValidations count="1">
    <dataValidation allowBlank="1" sqref="A1 D1:H1" xr:uid="{00000000-0002-0000-0200-00000000000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FF6D7-2528-41C5-BFDF-E19A13DD4F64}">
  <dimension ref="A1:J6"/>
  <sheetViews>
    <sheetView workbookViewId="0">
      <selection activeCell="H18" sqref="H18"/>
    </sheetView>
  </sheetViews>
  <sheetFormatPr baseColWidth="10" defaultRowHeight="12.75" x14ac:dyDescent="0.2"/>
  <cols>
    <col min="1" max="1" width="17.85546875" bestFit="1" customWidth="1"/>
    <col min="2" max="2" width="16.5703125" bestFit="1" customWidth="1"/>
    <col min="9" max="9" width="17.85546875" bestFit="1" customWidth="1"/>
    <col min="10" max="10" width="16.5703125" bestFit="1" customWidth="1"/>
  </cols>
  <sheetData>
    <row r="1" spans="1:10" x14ac:dyDescent="0.2">
      <c r="A1" s="113" t="s">
        <v>1071</v>
      </c>
      <c r="B1" t="s">
        <v>1073</v>
      </c>
      <c r="I1" s="113" t="s">
        <v>1071</v>
      </c>
      <c r="J1" t="s">
        <v>1073</v>
      </c>
    </row>
    <row r="2" spans="1:10" x14ac:dyDescent="0.2">
      <c r="A2" s="114" t="s">
        <v>1074</v>
      </c>
      <c r="B2" s="115">
        <v>5</v>
      </c>
      <c r="I2" s="114" t="s">
        <v>1074</v>
      </c>
      <c r="J2" s="115">
        <v>5</v>
      </c>
    </row>
    <row r="3" spans="1:10" x14ac:dyDescent="0.2">
      <c r="A3" s="114" t="s">
        <v>1075</v>
      </c>
      <c r="B3" s="115">
        <v>106</v>
      </c>
      <c r="I3" s="114" t="s">
        <v>1075</v>
      </c>
      <c r="J3" s="115">
        <v>106</v>
      </c>
    </row>
    <row r="4" spans="1:10" x14ac:dyDescent="0.2">
      <c r="A4" s="114" t="s">
        <v>1076</v>
      </c>
      <c r="B4" s="115">
        <v>107</v>
      </c>
      <c r="I4" s="114" t="s">
        <v>1076</v>
      </c>
      <c r="J4" s="115">
        <v>107</v>
      </c>
    </row>
    <row r="5" spans="1:10" x14ac:dyDescent="0.2">
      <c r="A5" s="114" t="s">
        <v>1077</v>
      </c>
      <c r="B5" s="115">
        <v>10</v>
      </c>
      <c r="I5" s="114" t="s">
        <v>1077</v>
      </c>
      <c r="J5" s="115">
        <v>10</v>
      </c>
    </row>
    <row r="6" spans="1:10" x14ac:dyDescent="0.2">
      <c r="A6" s="114" t="s">
        <v>1072</v>
      </c>
      <c r="B6" s="115">
        <v>228</v>
      </c>
      <c r="I6" s="114" t="s">
        <v>1072</v>
      </c>
      <c r="J6" s="115">
        <v>228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ED82FDAA96DB34ABF1317C093F5F00C" ma:contentTypeVersion="21" ma:contentTypeDescription="Crear nuevo documento." ma:contentTypeScope="" ma:versionID="62d0110a1ada8e142a5669146d08786f">
  <xsd:schema xmlns:xsd="http://www.w3.org/2001/XMLSchema" xmlns:xs="http://www.w3.org/2001/XMLSchema" xmlns:p="http://schemas.microsoft.com/office/2006/metadata/properties" xmlns:ns1="http://schemas.microsoft.com/sharepoint/v3" xmlns:ns2="48fe396f-4985-48b3-ada7-d34e562d0ed8" xmlns:ns3="9be40808-8dc2-4453-b1be-ae6623873acf" targetNamespace="http://schemas.microsoft.com/office/2006/metadata/properties" ma:root="true" ma:fieldsID="97647312991342a611214e1033a7e4c5" ns1:_="" ns2:_="" ns3:_="">
    <xsd:import namespace="http://schemas.microsoft.com/sharepoint/v3"/>
    <xsd:import namespace="48fe396f-4985-48b3-ada7-d34e562d0ed8"/>
    <xsd:import namespace="9be40808-8dc2-4453-b1be-ae6623873acf"/>
    <xsd:element name="properties">
      <xsd:complexType>
        <xsd:sequence>
          <xsd:element name="documentManagement">
            <xsd:complexType>
              <xsd:all>
                <xsd:element ref="ns2:Estado"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_Flow_SignoffStatus" minOccurs="0"/>
                <xsd:element ref="ns3:SharedWithUsers" minOccurs="0"/>
                <xsd:element ref="ns3:SharedWithDetails"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Propiedades de la Directiva de cumplimiento unificado" ma:hidden="true" ma:internalName="_ip_UnifiedCompliancePolicyProperties">
      <xsd:simpleType>
        <xsd:restriction base="dms:Note"/>
      </xsd:simpleType>
    </xsd:element>
    <xsd:element name="_ip_UnifiedCompliancePolicyUIAction" ma:index="24"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fe396f-4985-48b3-ada7-d34e562d0ed8" elementFormDefault="qualified">
    <xsd:import namespace="http://schemas.microsoft.com/office/2006/documentManagement/types"/>
    <xsd:import namespace="http://schemas.microsoft.com/office/infopath/2007/PartnerControls"/>
    <xsd:element name="Estado" ma:index="2" nillable="true" ma:displayName="Estado" ma:internalName="Estado">
      <xsd:simpleType>
        <xsd:restriction base="dms:Text">
          <xsd:maxLength value="255"/>
        </xsd:restriction>
      </xsd:simpleType>
    </xsd:element>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AutoTags" ma:index="7" nillable="true" ma:displayName="Tags" ma:internalName="MediaServiceAutoTags" ma:readOnly="true">
      <xsd:simpleType>
        <xsd:restriction base="dms:Text"/>
      </xsd:simpleType>
    </xsd:element>
    <xsd:element name="MediaServiceOCR" ma:index="8" nillable="true" ma:displayName="Extracted Text" ma:internalName="MediaServiceOCR" ma:readOnly="true">
      <xsd:simpleType>
        <xsd:restriction base="dms:Note">
          <xsd:maxLength value="255"/>
        </xsd:restriction>
      </xsd:simpleType>
    </xsd:element>
    <xsd:element name="MediaServiceGenerationTime" ma:index="9" nillable="true" ma:displayName="MediaServiceGenerationTime" ma:hidden="true" ma:internalName="MediaServiceGenerationTime" ma:readOnly="true">
      <xsd:simpleType>
        <xsd:restriction base="dms:Text"/>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Location" ma:index="14"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Etiquetas de imagen" ma:readOnly="false" ma:fieldId="{5cf76f15-5ced-4ddc-b409-7134ff3c332f}" ma:taxonomyMulti="true" ma:sspId="d48ecd5d-fb9d-40ef-8475-56a9c8c3602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be40808-8dc2-4453-b1be-ae6623873acf"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7" nillable="true" ma:displayName="Taxonomy Catch All Column" ma:hidden="true" ma:list="{4a14a5c4-cd10-4fa6-9d94-522ea8131f2a}" ma:internalName="TaxCatchAll" ma:showField="CatchAllData" ma:web="9be40808-8dc2-4453-b1be-ae6623873a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264712-6CF1-400E-B006-C61B2832F62E}">
  <ds:schemaRefs>
    <ds:schemaRef ds:uri="http://schemas.microsoft.com/sharepoint/v3/contenttype/forms"/>
  </ds:schemaRefs>
</ds:datastoreItem>
</file>

<file path=customXml/itemProps2.xml><?xml version="1.0" encoding="utf-8"?>
<ds:datastoreItem xmlns:ds="http://schemas.openxmlformats.org/officeDocument/2006/customXml" ds:itemID="{E458FF85-343A-44AB-9AC4-D67D01065F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8fe396f-4985-48b3-ada7-d34e562d0ed8"/>
    <ds:schemaRef ds:uri="9be40808-8dc2-4453-b1be-ae6623873a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PLAN</vt:lpstr>
      <vt:lpstr>INSTRUCTIVO </vt:lpstr>
      <vt:lpstr>LISTAS</vt:lpstr>
      <vt:lpstr>DATA</vt:lpstr>
      <vt:lpstr>PLAN!Títulos_a_imprimir</vt:lpstr>
    </vt:vector>
  </TitlesOfParts>
  <Manager/>
  <Company>RevolucionUnattended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dc:creator>
  <cp:keywords/>
  <dc:description/>
  <cp:lastModifiedBy>Usuario</cp:lastModifiedBy>
  <cp:revision/>
  <dcterms:created xsi:type="dcterms:W3CDTF">2014-07-22T13:21:45Z</dcterms:created>
  <dcterms:modified xsi:type="dcterms:W3CDTF">2022-09-26T17:38:26Z</dcterms:modified>
  <cp:category/>
  <cp:contentStatus/>
</cp:coreProperties>
</file>